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firstSheet="1" activeTab="8"/>
  </bookViews>
  <sheets>
    <sheet name="Steuerung" sheetId="1" r:id="rId1"/>
    <sheet name="Klicklisten" sheetId="2" r:id="rId2"/>
    <sheet name="KlickRassen" sheetId="3" r:id="rId3"/>
    <sheet name="KlickKateg" sheetId="4" r:id="rId4"/>
    <sheet name="Menüs" sheetId="5" r:id="rId5"/>
    <sheet name="V1" sheetId="6" r:id="rId6"/>
    <sheet name="V2" sheetId="7" r:id="rId7"/>
    <sheet name="Deckblatt" sheetId="8" r:id="rId8"/>
    <sheet name="Blattwahl" sheetId="9" r:id="rId9"/>
    <sheet name="G.Schweinema." sheetId="10" r:id="rId10"/>
  </sheets>
  <definedNames>
    <definedName name="A3Spalten" localSheetId="5">'V1'!$P:$AC</definedName>
    <definedName name="A4Spalten" localSheetId="5">'V1'!$B:$O</definedName>
    <definedName name="BetriebA4Felder" localSheetId="5">'V1'!$L$3:$O$3,'V1'!$L$4:$O$4,'V1'!$L$6,'V1'!$N$6:$O$6</definedName>
    <definedName name="BetriebA4Schrift" localSheetId="5">'V1'!$K$3:$K$4,'V1'!$K$6,'V1'!$M$6</definedName>
    <definedName name="BlattName" localSheetId="0">'Steuerung'!$D$5:$E$42</definedName>
    <definedName name="BlattRef" localSheetId="0">'Steuerung'!$L$5:$M$42</definedName>
    <definedName name="BlattTitel" localSheetId="0">'Steuerung'!$B$5:$C$42</definedName>
    <definedName name="ChkBoxes1" localSheetId="8">'Blattwahl'!$B$6:$B$24,'Blattwahl'!$G$6:$G$24</definedName>
    <definedName name="ChkBoxes2" localSheetId="8">'Blattwahl'!$E$6:$E$24,'Blattwahl'!$J$6:$J$24</definedName>
    <definedName name="ChkboxVal" localSheetId="0">'Steuerung'!$J$5:$K$42</definedName>
    <definedName name="_xlnm.Print_Area" localSheetId="9">'G.Schweinema.'!$B$2:$M$51</definedName>
    <definedName name="_xlnm.Print_Area" localSheetId="0">'Steuerung'!$B$2:$M$43</definedName>
    <definedName name="_xlnm.Print_Area" localSheetId="5">'V1'!$B$2:$AC$39</definedName>
    <definedName name="_xlnm.Print_Area" localSheetId="6">'V2'!$B$2:$M$51</definedName>
    <definedName name="_xlnm.Print_Titles" localSheetId="9">'G.Schweinema.'!$2:$12</definedName>
    <definedName name="_xlnm.Print_Titles" localSheetId="5">'V1'!$2:$11</definedName>
    <definedName name="_xlnm.Print_Titles" localSheetId="6">'V2'!$2:$12</definedName>
    <definedName name="FormelSpalte" localSheetId="9">'G.Schweinema.'!$H:$H</definedName>
    <definedName name="FormelSpalte" localSheetId="6">'V2'!$H:$H</definedName>
    <definedName name="G_Diverses" localSheetId="3">'KlickKateg'!$W$5:$X$18</definedName>
    <definedName name="G_Geflügel" localSheetId="3">'KlickKateg'!$T$5:$U$9</definedName>
    <definedName name="G_Pferde" localSheetId="3">'KlickKateg'!$N$5:$O$9</definedName>
    <definedName name="G_Rinder" localSheetId="3">'KlickKateg'!$B$5:$C$9</definedName>
    <definedName name="G_Schafe" localSheetId="3">'KlickKateg'!$H$5:$I$7</definedName>
    <definedName name="G_Schweine" localSheetId="3">'KlickKateg'!$E$5:$F$7</definedName>
    <definedName name="G_übPaarhuf" localSheetId="3">'KlickKateg'!$Q$5:$R$12</definedName>
    <definedName name="G_Ziegen" localSheetId="3">'KlickKateg'!$K$5:$L$7</definedName>
    <definedName name="Header" localSheetId="9">'G.Schweinema.'!$B$2:$M$12</definedName>
    <definedName name="Header" localSheetId="5">'V1'!$B$1:$AC$11</definedName>
    <definedName name="Header" localSheetId="6">'V2'!$B$2:$M$12</definedName>
    <definedName name="ID" localSheetId="8">"W"</definedName>
    <definedName name="ID" localSheetId="7">"D"</definedName>
    <definedName name="ID" localSheetId="9">"B2"</definedName>
    <definedName name="ID" localSheetId="3">"G"</definedName>
    <definedName name="ID" localSheetId="1">"L"</definedName>
    <definedName name="ID" localSheetId="2">"R"</definedName>
    <definedName name="ID" localSheetId="4">"M"</definedName>
    <definedName name="ID" localSheetId="0">"S"</definedName>
    <definedName name="ID" localSheetId="5">"V1"</definedName>
    <definedName name="ID" localSheetId="6">"V2"</definedName>
    <definedName name="ID">""</definedName>
    <definedName name="K_Abgang" localSheetId="9">'G.Schweinema.'!$J:$J</definedName>
    <definedName name="K_Abgang" localSheetId="5">'V1'!$L:$L</definedName>
    <definedName name="K_Abgang" localSheetId="6">'V2'!$J:$J</definedName>
    <definedName name="K_Aus" localSheetId="5">'V1'!$X:$X</definedName>
    <definedName name="K_EinAus" localSheetId="9">'G.Schweinema.'!$I:$I</definedName>
    <definedName name="K_EinAus" localSheetId="5">'V1'!$K:$K</definedName>
    <definedName name="K_EinAus" localSheetId="6">'V2'!$I:$I</definedName>
    <definedName name="K_Geschlecht" localSheetId="9">'G.Schweinema.'!$C:$C</definedName>
    <definedName name="K_Geschlecht" localSheetId="5">'V1'!$H:$H,'V1'!$S:$S</definedName>
    <definedName name="K_Geschlecht" localSheetId="6">'V2'!$C:$C</definedName>
    <definedName name="K_Gewicht" localSheetId="9">'G.Schweinema.'!$K:$K</definedName>
    <definedName name="K_Gewicht" localSheetId="5">'V1'!$N:$N,'V1'!$Z:$Z</definedName>
    <definedName name="K_Gewicht" localSheetId="6">'V2'!$K:$K</definedName>
    <definedName name="K_Kateg" localSheetId="5">'V1'!$AB:$AB</definedName>
    <definedName name="K_Rasse" localSheetId="5">'V1'!$I:$I</definedName>
    <definedName name="KategMenu" localSheetId="0">'Steuerung'!$H$5:$I$42</definedName>
    <definedName name="KlickGoto1" localSheetId="8">'Blattwahl'!$B$6:$C$24,'Blattwahl'!$G$6:$H$24</definedName>
    <definedName name="KlickGoto2" localSheetId="8">'Blattwahl'!$D$6:$E$24,'Blattwahl'!$I$6:$J$24</definedName>
    <definedName name="L_Abgang" localSheetId="1">'Klicklisten'!$N$5:$O$17</definedName>
    <definedName name="L_Ausgang" localSheetId="1">'Klicklisten'!$H$5:$I$17</definedName>
    <definedName name="L_EinAus" localSheetId="1">'Klicklisten'!$K$5:$L$28</definedName>
    <definedName name="L_Eingang" localSheetId="1">'Klicklisten'!$E$5:$F$15</definedName>
    <definedName name="L_Geschlecht" localSheetId="1">'Klicklisten'!$B$5:$C$11</definedName>
    <definedName name="L_Gewicht" localSheetId="1">'Klicklisten'!$Q$5:$R$7</definedName>
    <definedName name="LastExcelVsn">"V--"</definedName>
    <definedName name="Menu1" localSheetId="4">'Menüs'!$C$5:$C$11</definedName>
    <definedName name="Menu2" localSheetId="4">'Menüs'!$D$5:$D$10</definedName>
    <definedName name="R_Rinder" localSheetId="2">'KlickRassen'!$B$5:$C$33</definedName>
    <definedName name="R_Schafe" localSheetId="2">'KlickRassen'!$H$5:$I$20</definedName>
    <definedName name="R_Schweine" localSheetId="2">'KlickRassen'!$E$5:$F$15</definedName>
    <definedName name="R_Ziegen" localSheetId="2">'KlickRassen'!$K$5:$L$12</definedName>
    <definedName name="RasseMenu" localSheetId="0">'Steuerung'!$F$5:$G$42</definedName>
    <definedName name="Schlussstrich" localSheetId="5">'V1'!$39:$39</definedName>
    <definedName name="SchlussZeile" localSheetId="9">'G.Schweinema.'!$51:$51</definedName>
    <definedName name="SchlussZeile" localSheetId="6">'V2'!$51:$51</definedName>
    <definedName name="StartZelle" localSheetId="7">'Deckblatt'!$D$10</definedName>
    <definedName name="VerbundeneZellen" localSheetId="7">'Deckblatt'!$D$10:$F$18</definedName>
  </definedNames>
  <calcPr fullCalcOnLoad="1"/>
</workbook>
</file>

<file path=xl/sharedStrings.xml><?xml version="1.0" encoding="utf-8"?>
<sst xmlns="http://schemas.openxmlformats.org/spreadsheetml/2006/main" count="751" uniqueCount="395">
  <si>
    <t>Steuerung:</t>
  </si>
  <si>
    <t>Doppelklick in einer Zelle mit einer Formel wandelt diese in Text um</t>
  </si>
  <si>
    <t>Blatt-Titel</t>
  </si>
  <si>
    <t>Blatt-Namen</t>
  </si>
  <si>
    <t>Rasse-Menu</t>
  </si>
  <si>
    <t>Kategorie-Menu</t>
  </si>
  <si>
    <t>CheckBox-Zellen</t>
  </si>
  <si>
    <t>Blatt-Referenzen</t>
  </si>
  <si>
    <t>Milchviehhaltung + Aufzucht</t>
  </si>
  <si>
    <t>E.Milchviehh.</t>
  </si>
  <si>
    <t/>
  </si>
  <si>
    <t>R_Rinder</t>
  </si>
  <si>
    <t>G_Rinder</t>
  </si>
  <si>
    <t>Mutterkuhhaltung + Aufzucht</t>
  </si>
  <si>
    <t>E.Mutterkuhh.</t>
  </si>
  <si>
    <t>Kälbermast</t>
  </si>
  <si>
    <t>E.Kälbermast</t>
  </si>
  <si>
    <t>G.Kälbermast</t>
  </si>
  <si>
    <t>Grossviehmast</t>
  </si>
  <si>
    <t>E.Grossviehma.</t>
  </si>
  <si>
    <t>G.Grossviehma.</t>
  </si>
  <si>
    <t>Pferdehaltung</t>
  </si>
  <si>
    <t>E.Pferdehltg.</t>
  </si>
  <si>
    <t>G_Pferde</t>
  </si>
  <si>
    <t>Maultiere / -esel</t>
  </si>
  <si>
    <t xml:space="preserve">E.Maultiere </t>
  </si>
  <si>
    <t>Kleinpferde / Ponies</t>
  </si>
  <si>
    <t>E.Kleinpferde</t>
  </si>
  <si>
    <t>Esel</t>
  </si>
  <si>
    <t>E.Esel</t>
  </si>
  <si>
    <t>Milchschafhaltung</t>
  </si>
  <si>
    <t>E.Milchschafh.</t>
  </si>
  <si>
    <t>R_Schafe</t>
  </si>
  <si>
    <t>G_Schafe</t>
  </si>
  <si>
    <t>Übrige Schafhaltung</t>
  </si>
  <si>
    <t>E.üb.Schafhltg.</t>
  </si>
  <si>
    <t>G.üb.Schafhltg.</t>
  </si>
  <si>
    <t>Milchziegenhaltung</t>
  </si>
  <si>
    <t>E.Milchziegenh.</t>
  </si>
  <si>
    <t>R_Ziegen</t>
  </si>
  <si>
    <t>G_Ziegen</t>
  </si>
  <si>
    <t>Übrige Ziegenhaltung</t>
  </si>
  <si>
    <t>E.üb.Ziegenh.</t>
  </si>
  <si>
    <t>G.üb.Ziegenh.</t>
  </si>
  <si>
    <t>Rothirschhaltung</t>
  </si>
  <si>
    <t>E.Rothirschh.</t>
  </si>
  <si>
    <t>G.Rothirschh.</t>
  </si>
  <si>
    <t>G_übPaarhuf</t>
  </si>
  <si>
    <t>Damhirschhaltung</t>
  </si>
  <si>
    <t>E.Damhirschh.</t>
  </si>
  <si>
    <t>G.Damhirschh.</t>
  </si>
  <si>
    <t>Bisons</t>
  </si>
  <si>
    <t>E.Bisons</t>
  </si>
  <si>
    <t>Wasserbüffel</t>
  </si>
  <si>
    <t>E.Wasserbüffel</t>
  </si>
  <si>
    <t>Yaks</t>
  </si>
  <si>
    <t>E.Yaks</t>
  </si>
  <si>
    <t>Lamas</t>
  </si>
  <si>
    <t>E.Lamas</t>
  </si>
  <si>
    <t>Alpacas</t>
  </si>
  <si>
    <t>E.Alpacas</t>
  </si>
  <si>
    <t>Schweinezucht</t>
  </si>
  <si>
    <t>E.Schweinezu.</t>
  </si>
  <si>
    <t>R_Schweine</t>
  </si>
  <si>
    <t>G_Schweine</t>
  </si>
  <si>
    <t>Schweinemast</t>
  </si>
  <si>
    <t>E.Schweinema.</t>
  </si>
  <si>
    <t>G.Schweinema.</t>
  </si>
  <si>
    <t>Legehennenhaltung</t>
  </si>
  <si>
    <t>G.Legehennen</t>
  </si>
  <si>
    <t>G_Geflügel</t>
  </si>
  <si>
    <t>Mastkükenhaltung</t>
  </si>
  <si>
    <t>G.Mastkükenh.</t>
  </si>
  <si>
    <t>Junghennenaufzucht</t>
  </si>
  <si>
    <t>G.Junghennen</t>
  </si>
  <si>
    <t>Geflügelzucht</t>
  </si>
  <si>
    <t>G.Geflügelzu.</t>
  </si>
  <si>
    <t>Truten</t>
  </si>
  <si>
    <t>G.Truten</t>
  </si>
  <si>
    <t>G_Diverses</t>
  </si>
  <si>
    <t>Gänse</t>
  </si>
  <si>
    <t>G.Gänse</t>
  </si>
  <si>
    <t>Enten</t>
  </si>
  <si>
    <t>G.Enten</t>
  </si>
  <si>
    <t>Kaninchenhaltung</t>
  </si>
  <si>
    <t>E.Kaninchenh</t>
  </si>
  <si>
    <t>G.Kaninchenh.</t>
  </si>
  <si>
    <t>Bienenvölker</t>
  </si>
  <si>
    <t>G.Bienenvölker</t>
  </si>
  <si>
    <t>Fasanen</t>
  </si>
  <si>
    <t>G.Fasanen</t>
  </si>
  <si>
    <t>Perlhühner</t>
  </si>
  <si>
    <t>G.Perlhühner</t>
  </si>
  <si>
    <t>Strausse</t>
  </si>
  <si>
    <t>E.Strausse</t>
  </si>
  <si>
    <t>G.Strausse</t>
  </si>
  <si>
    <t>Zwergziegen</t>
  </si>
  <si>
    <t>E.Zwergziegen</t>
  </si>
  <si>
    <t>G.Zwergziegen</t>
  </si>
  <si>
    <t>Wachteln</t>
  </si>
  <si>
    <t>G.Wachteln</t>
  </si>
  <si>
    <t>Hunde</t>
  </si>
  <si>
    <t>E.Hunde</t>
  </si>
  <si>
    <t>G.Hunde</t>
  </si>
  <si>
    <t>Pelztiere</t>
  </si>
  <si>
    <t>G.Pelztiere</t>
  </si>
  <si>
    <t>Andere Nutztiere</t>
  </si>
  <si>
    <t>E.and.Nutztiere</t>
  </si>
  <si>
    <t>G.and.Nutztiere</t>
  </si>
  <si>
    <t>L_Geschlecht</t>
  </si>
  <si>
    <t>L_Eingang</t>
  </si>
  <si>
    <t>L_Ausgang</t>
  </si>
  <si>
    <t>L_EinAus</t>
  </si>
  <si>
    <t>L_Abgang</t>
  </si>
  <si>
    <t>L_Gewicht</t>
  </si>
  <si>
    <t>Männlich</t>
  </si>
  <si>
    <t>m</t>
  </si>
  <si>
    <t>Geburt</t>
  </si>
  <si>
    <t>Verkauf zur Zucht</t>
  </si>
  <si>
    <t>Verkauf Z.</t>
  </si>
  <si>
    <t>Schlachtreif</t>
  </si>
  <si>
    <t>Schlachtr.</t>
  </si>
  <si>
    <t>Lebendgewicht</t>
  </si>
  <si>
    <t>LG</t>
  </si>
  <si>
    <t>Weiblich</t>
  </si>
  <si>
    <t>w</t>
  </si>
  <si>
    <t>Zukauf Zucht-/Nutztier</t>
  </si>
  <si>
    <t>Zukauf Zucht</t>
  </si>
  <si>
    <t>Verkauf zur Schlachtung</t>
  </si>
  <si>
    <t>Verkauf S.</t>
  </si>
  <si>
    <t>Leistungsschwach</t>
  </si>
  <si>
    <t>Leistung</t>
  </si>
  <si>
    <t>Schlachtgewicht</t>
  </si>
  <si>
    <t>SG</t>
  </si>
  <si>
    <t>Kastrat</t>
  </si>
  <si>
    <t>k</t>
  </si>
  <si>
    <t>Zukauf Masttier</t>
  </si>
  <si>
    <t>Zukauf Mast</t>
  </si>
  <si>
    <t>Schlachtung auf dem Betrieb</t>
  </si>
  <si>
    <t>Schlacht. B.</t>
  </si>
  <si>
    <t>Fruchtbarkeitsstörungen</t>
  </si>
  <si>
    <t>Fruchtb.</t>
  </si>
  <si>
    <t>Halbkastrat</t>
  </si>
  <si>
    <t>hk</t>
  </si>
  <si>
    <t>Annahme (in Pension)</t>
  </si>
  <si>
    <t>Annahme Pe</t>
  </si>
  <si>
    <t>Ausfuhr (Export)</t>
  </si>
  <si>
    <t>Export</t>
  </si>
  <si>
    <t>Stoffwechselstörungen</t>
  </si>
  <si>
    <t>Stoffwech.</t>
  </si>
  <si>
    <t>gemischt</t>
  </si>
  <si>
    <t>g</t>
  </si>
  <si>
    <t>Annahme zur Sömmerung</t>
  </si>
  <si>
    <t>Annahme Sö</t>
  </si>
  <si>
    <t>Notschlachtung</t>
  </si>
  <si>
    <t>Notschl.</t>
  </si>
  <si>
    <t>Respiratorische Probleme</t>
  </si>
  <si>
    <t>Respir. P.</t>
  </si>
  <si>
    <t>keine Angabe</t>
  </si>
  <si>
    <t>ka</t>
  </si>
  <si>
    <t>Rücknahme nach Abwesenheit</t>
  </si>
  <si>
    <t>Rückn. n. A.</t>
  </si>
  <si>
    <t>Abgang / Tod</t>
  </si>
  <si>
    <t>Abgang</t>
  </si>
  <si>
    <t>Schwache Gliedmassen</t>
  </si>
  <si>
    <t>Gliedmas.</t>
  </si>
  <si>
    <t>Rücknahme von Sömmerung</t>
  </si>
  <si>
    <t>Rückn. v. S.</t>
  </si>
  <si>
    <t>Abgabe an Pension</t>
  </si>
  <si>
    <t>Abgabe Pe</t>
  </si>
  <si>
    <t>Geburtsschwächen</t>
  </si>
  <si>
    <t>Geburtspr.</t>
  </si>
  <si>
    <t>Ersterfassung</t>
  </si>
  <si>
    <t>Ersterfass.</t>
  </si>
  <si>
    <t>Abgabe zur Sömmerung</t>
  </si>
  <si>
    <t>Abgabe Sö</t>
  </si>
  <si>
    <t>Euterprobleme</t>
  </si>
  <si>
    <t>Euterprob.</t>
  </si>
  <si>
    <t>Gruppenwechsel</t>
  </si>
  <si>
    <t>Grp-Wechsel</t>
  </si>
  <si>
    <t>Rückgabe ab Pension</t>
  </si>
  <si>
    <t>Rückg. Pe</t>
  </si>
  <si>
    <t>Alter</t>
  </si>
  <si>
    <t>Kategorienwechsel</t>
  </si>
  <si>
    <t>Kat-Wechsel</t>
  </si>
  <si>
    <t>Rückgabe ab Sömmerung</t>
  </si>
  <si>
    <t>Rückgabe Sö</t>
  </si>
  <si>
    <t>Diverse</t>
  </si>
  <si>
    <t>Diverses</t>
  </si>
  <si>
    <t>Unfall</t>
  </si>
  <si>
    <t>Krankheit</t>
  </si>
  <si>
    <t>Braunvieh</t>
  </si>
  <si>
    <t>BV</t>
  </si>
  <si>
    <t>Belgische Landrasse</t>
  </si>
  <si>
    <t>BL</t>
  </si>
  <si>
    <t>Weisses Alpenschaf</t>
  </si>
  <si>
    <t>WAS</t>
  </si>
  <si>
    <t>Saanenziege</t>
  </si>
  <si>
    <t>SA</t>
  </si>
  <si>
    <t>Rotfleckvieh</t>
  </si>
  <si>
    <t>RF</t>
  </si>
  <si>
    <t>Duroc</t>
  </si>
  <si>
    <t>D</t>
  </si>
  <si>
    <t>Braunköpfiges Fleischschaf</t>
  </si>
  <si>
    <t>BFS</t>
  </si>
  <si>
    <t>Appenzeller Ziege</t>
  </si>
  <si>
    <t>AP</t>
  </si>
  <si>
    <t>Simmental</t>
  </si>
  <si>
    <t>SI</t>
  </si>
  <si>
    <t>Edelschwein</t>
  </si>
  <si>
    <t>ES</t>
  </si>
  <si>
    <t>Scharzbraunes Bergschaf</t>
  </si>
  <si>
    <t>SBS</t>
  </si>
  <si>
    <t>Toggenburger Ziege</t>
  </si>
  <si>
    <t>TO</t>
  </si>
  <si>
    <t>Holstein (Schwarzfleckvieh)</t>
  </si>
  <si>
    <t>HF</t>
  </si>
  <si>
    <t>Hampshire</t>
  </si>
  <si>
    <t>H</t>
  </si>
  <si>
    <t>Walliser Schwarznasenschaf</t>
  </si>
  <si>
    <t>SN</t>
  </si>
  <si>
    <t>Gemsfarbige Gebirgsziege</t>
  </si>
  <si>
    <t>CH</t>
  </si>
  <si>
    <t>Eringer</t>
  </si>
  <si>
    <t>HR</t>
  </si>
  <si>
    <t>Piétrain</t>
  </si>
  <si>
    <t>P</t>
  </si>
  <si>
    <t>Merino Landschaf</t>
  </si>
  <si>
    <t>Bündner Strahlenziege</t>
  </si>
  <si>
    <t>BS</t>
  </si>
  <si>
    <t>Rätisches Grauvieh</t>
  </si>
  <si>
    <t>RG</t>
  </si>
  <si>
    <t>Schweizer Landrasse</t>
  </si>
  <si>
    <t>SL</t>
  </si>
  <si>
    <t>Merino Fleischschaf</t>
  </si>
  <si>
    <t>Walliser Schwarzhalsziege</t>
  </si>
  <si>
    <t>SH</t>
  </si>
  <si>
    <t>Angus</t>
  </si>
  <si>
    <t>AN</t>
  </si>
  <si>
    <t>Einfache Kreuzung</t>
  </si>
  <si>
    <t>K2</t>
  </si>
  <si>
    <t>Ile-de-France</t>
  </si>
  <si>
    <t>Nera Verzasca Ziege</t>
  </si>
  <si>
    <t>NV</t>
  </si>
  <si>
    <t>Limousin</t>
  </si>
  <si>
    <t>LI</t>
  </si>
  <si>
    <t>3-Rassen-Kreuzung</t>
  </si>
  <si>
    <t>K3</t>
  </si>
  <si>
    <t>Oxford Down</t>
  </si>
  <si>
    <t>Charolais</t>
  </si>
  <si>
    <t>4-Rassenkreuzung</t>
  </si>
  <si>
    <t>K4</t>
  </si>
  <si>
    <t>Charollais</t>
  </si>
  <si>
    <t>CHS</t>
  </si>
  <si>
    <t>Blonde d'Aquitaine</t>
  </si>
  <si>
    <t>BA</t>
  </si>
  <si>
    <t>Andere</t>
  </si>
  <si>
    <t>AU</t>
  </si>
  <si>
    <t>Suffolk</t>
  </si>
  <si>
    <t>SU</t>
  </si>
  <si>
    <t>Piemontese</t>
  </si>
  <si>
    <t>PI</t>
  </si>
  <si>
    <t>Shropshire</t>
  </si>
  <si>
    <t>SHR</t>
  </si>
  <si>
    <t>Hereford</t>
  </si>
  <si>
    <t>HE</t>
  </si>
  <si>
    <t>Rouge de l'Ouest</t>
  </si>
  <si>
    <t>RDO</t>
  </si>
  <si>
    <t>Highland-Cattle</t>
  </si>
  <si>
    <t>HC</t>
  </si>
  <si>
    <t>Fuchsschaf</t>
  </si>
  <si>
    <t>FU</t>
  </si>
  <si>
    <t>Hinterwälder</t>
  </si>
  <si>
    <t>HI</t>
  </si>
  <si>
    <t>Ostfriesisches Milchschaf</t>
  </si>
  <si>
    <t>OMS</t>
  </si>
  <si>
    <t>Jersey</t>
  </si>
  <si>
    <t>JE</t>
  </si>
  <si>
    <t>Lacaune</t>
  </si>
  <si>
    <t>RL</t>
  </si>
  <si>
    <t>Montbéliard</t>
  </si>
  <si>
    <t>MO</t>
  </si>
  <si>
    <t>Dexter</t>
  </si>
  <si>
    <t>DE</t>
  </si>
  <si>
    <t>Evolène</t>
  </si>
  <si>
    <t>EV</t>
  </si>
  <si>
    <t>Aubrac</t>
  </si>
  <si>
    <t>Galloway</t>
  </si>
  <si>
    <t>GA</t>
  </si>
  <si>
    <t>Salers</t>
  </si>
  <si>
    <t>Luing</t>
  </si>
  <si>
    <t>LU</t>
  </si>
  <si>
    <t>Pinzgauer</t>
  </si>
  <si>
    <t>PG</t>
  </si>
  <si>
    <t>Bison</t>
  </si>
  <si>
    <t>BI</t>
  </si>
  <si>
    <t>WB</t>
  </si>
  <si>
    <t>Yak</t>
  </si>
  <si>
    <t>YA</t>
  </si>
  <si>
    <t>Kreuzung</t>
  </si>
  <si>
    <t>KR</t>
  </si>
  <si>
    <t>Milchvieh</t>
  </si>
  <si>
    <t>Schw.-Zucht</t>
  </si>
  <si>
    <t>Milchschafe</t>
  </si>
  <si>
    <t>Milchziegen</t>
  </si>
  <si>
    <t>Pferde</t>
  </si>
  <si>
    <t>Rothirsche</t>
  </si>
  <si>
    <t>Legehen.</t>
  </si>
  <si>
    <t>Mutterkühe</t>
  </si>
  <si>
    <t>Schafe</t>
  </si>
  <si>
    <t>Ziegen</t>
  </si>
  <si>
    <t>Maultiere</t>
  </si>
  <si>
    <t>Damhirsche</t>
  </si>
  <si>
    <t>Mastkük.</t>
  </si>
  <si>
    <t>Kleinpf.</t>
  </si>
  <si>
    <t>Junghen.</t>
  </si>
  <si>
    <t>GV-Mast</t>
  </si>
  <si>
    <t>Wasserbü.</t>
  </si>
  <si>
    <t>Gefl.Zu.</t>
  </si>
  <si>
    <t>Kanin.</t>
  </si>
  <si>
    <t>Bienen</t>
  </si>
  <si>
    <t>Perlhün.</t>
  </si>
  <si>
    <t>ZwZiegen</t>
  </si>
  <si>
    <t>Pelzt.</t>
  </si>
  <si>
    <t>Betriebsnummer</t>
  </si>
  <si>
    <t>Betriebsname</t>
  </si>
  <si>
    <t xml:space="preserve">Tier-Kategorie </t>
  </si>
  <si>
    <t>Periode vom:</t>
  </si>
  <si>
    <t>bis:</t>
  </si>
  <si>
    <t>Identifikation</t>
  </si>
  <si>
    <t>Ein- und Ausgänge</t>
  </si>
  <si>
    <t>Geburten</t>
  </si>
  <si>
    <t>Tieridentifikation</t>
  </si>
  <si>
    <t>Bewegung</t>
  </si>
  <si>
    <t>Gew.</t>
  </si>
  <si>
    <t>Preis</t>
  </si>
  <si>
    <t>Anzahl</t>
  </si>
  <si>
    <t>Verwendung</t>
  </si>
  <si>
    <t>L</t>
  </si>
  <si>
    <t>Nummer</t>
  </si>
  <si>
    <t>Name</t>
  </si>
  <si>
    <t>Datum</t>
  </si>
  <si>
    <t>Art</t>
  </si>
  <si>
    <t>Grund</t>
  </si>
  <si>
    <t>kg</t>
  </si>
  <si>
    <t>Fr.</t>
  </si>
  <si>
    <t>leb.</t>
  </si>
  <si>
    <t>tot</t>
  </si>
  <si>
    <t>L/S</t>
  </si>
  <si>
    <t>Tierkategorie</t>
  </si>
  <si>
    <t>Tiergruppe</t>
  </si>
  <si>
    <r>
      <t>Tierregister -</t>
    </r>
    <r>
      <rPr>
        <i/>
        <sz val="14"/>
        <rFont val="Arial Black"/>
        <family val="2"/>
      </rPr>
      <t xml:space="preserve"> Tiergruppen</t>
    </r>
  </si>
  <si>
    <t>-</t>
  </si>
  <si>
    <t>Gewicht</t>
  </si>
  <si>
    <t>Wert</t>
  </si>
  <si>
    <t>Anfang</t>
  </si>
  <si>
    <t>Ein</t>
  </si>
  <si>
    <t>Aus</t>
  </si>
  <si>
    <t>Ende</t>
  </si>
  <si>
    <t>Summe</t>
  </si>
  <si>
    <t>Tierregister</t>
  </si>
  <si>
    <t>Betrieb</t>
  </si>
  <si>
    <t>Adresse</t>
  </si>
  <si>
    <t>PLZ, Ort</t>
  </si>
  <si>
    <t>Telefon</t>
  </si>
  <si>
    <t>Fax</t>
  </si>
  <si>
    <t>Email</t>
  </si>
  <si>
    <t>Blattwahl</t>
  </si>
  <si>
    <t xml:space="preserve">  Format der Einzeltier-Tabellen</t>
  </si>
  <si>
    <t>Einzeltier</t>
  </si>
  <si>
    <t>Schw.-Mast</t>
  </si>
  <si>
    <t>Position</t>
  </si>
  <si>
    <t>Titel</t>
  </si>
  <si>
    <t>Einträge</t>
  </si>
  <si>
    <t>Menü 1</t>
  </si>
  <si>
    <t>Menü 2</t>
  </si>
  <si>
    <t>Menüs:</t>
  </si>
  <si>
    <t>Ansicht</t>
  </si>
  <si>
    <t>Zeilen</t>
  </si>
  <si>
    <t>Zeilen einfügen</t>
  </si>
  <si>
    <t>Gruppen einfügen</t>
  </si>
  <si>
    <t>Löschen</t>
  </si>
  <si>
    <t>Ausschneiden</t>
  </si>
  <si>
    <t>Verschieben</t>
  </si>
  <si>
    <t>Einfügen</t>
  </si>
  <si>
    <t>TVD-Nummer</t>
  </si>
  <si>
    <t>PIN-Code</t>
  </si>
  <si>
    <t>4900 Langenthal</t>
  </si>
  <si>
    <t>Telefon 062 916 01 05</t>
  </si>
  <si>
    <t>agro.treuhand@atwaldhof.ch</t>
  </si>
  <si>
    <t>www.atwaldhof.ch</t>
  </si>
  <si>
    <t>bis</t>
  </si>
  <si>
    <t>Periode vom</t>
  </si>
  <si>
    <t>Die Tierdaten können Ende Jahr direkt von der TVD-Datenbank importiert werden. Falls Sie dies wünschen, geben Sie bitte Ihre TVD-Nummer mit PIN Code an.</t>
  </si>
  <si>
    <t>Auf dem Viehregister müssen Sie somit nur Tiere in Pension und Sömmerung notieren.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</si>
</sst>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m/yy"/>
    <numFmt numFmtId="171" formatCode="yyyy"/>
    <numFmt numFmtId="172" formatCode="d/\ mmmm\ yyyy"/>
  </numFmts>
  <fonts count="52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4"/>
      <name val="Arial Black"/>
      <family val="2"/>
    </font>
    <font>
      <i/>
      <sz val="20"/>
      <name val="Arial Black"/>
      <family val="2"/>
    </font>
    <font>
      <b/>
      <i/>
      <sz val="12"/>
      <name val="Arial"/>
      <family val="2"/>
    </font>
    <font>
      <sz val="13"/>
      <name val="Arial"/>
      <family val="2"/>
    </font>
    <font>
      <b/>
      <u val="single"/>
      <sz val="16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8"/>
      <name val="Tahoma"/>
      <family val="2"/>
    </font>
    <font>
      <sz val="10"/>
      <name val="Arial Balt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0"/>
    </font>
    <font>
      <sz val="10"/>
      <color indexed="8"/>
      <name val="Arial"/>
      <family val="0"/>
    </font>
    <font>
      <i/>
      <sz val="20"/>
      <color indexed="8"/>
      <name val="Arial Black"/>
      <family val="0"/>
    </font>
    <font>
      <i/>
      <sz val="14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42"/>
        <bgColor indexed="26"/>
      </patternFill>
    </fill>
    <fill>
      <patternFill patternType="lightUp">
        <fgColor indexed="42"/>
        <bgColor indexed="26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2" fillId="33" borderId="23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4" borderId="23" xfId="0" applyFont="1" applyFill="1" applyBorder="1" applyAlignment="1">
      <alignment horizontal="centerContinuous"/>
    </xf>
    <xf numFmtId="0" fontId="2" fillId="34" borderId="22" xfId="0" applyFont="1" applyFill="1" applyBorder="1" applyAlignment="1">
      <alignment horizontal="centerContinuous"/>
    </xf>
    <xf numFmtId="0" fontId="2" fillId="34" borderId="24" xfId="0" applyFont="1" applyFill="1" applyBorder="1" applyAlignment="1">
      <alignment horizontal="centerContinuous"/>
    </xf>
    <xf numFmtId="0" fontId="2" fillId="35" borderId="23" xfId="0" applyFont="1" applyFill="1" applyBorder="1" applyAlignment="1">
      <alignment horizontal="centerContinuous"/>
    </xf>
    <xf numFmtId="0" fontId="2" fillId="35" borderId="22" xfId="0" applyFont="1" applyFill="1" applyBorder="1" applyAlignment="1">
      <alignment horizontal="centerContinuous"/>
    </xf>
    <xf numFmtId="0" fontId="2" fillId="35" borderId="24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4" borderId="34" xfId="0" applyFill="1" applyBorder="1" applyAlignment="1">
      <alignment horizontal="centerContinuous"/>
    </xf>
    <xf numFmtId="0" fontId="0" fillId="34" borderId="30" xfId="0" applyFill="1" applyBorder="1" applyAlignment="1">
      <alignment horizontal="centerContinuous"/>
    </xf>
    <xf numFmtId="0" fontId="0" fillId="34" borderId="31" xfId="0" applyFill="1" applyBorder="1" applyAlignment="1">
      <alignment horizontal="centerContinuous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Continuous"/>
    </xf>
    <xf numFmtId="0" fontId="0" fillId="35" borderId="31" xfId="0" applyFill="1" applyBorder="1" applyAlignment="1">
      <alignment horizontal="centerContinuous"/>
    </xf>
    <xf numFmtId="0" fontId="0" fillId="35" borderId="32" xfId="0" applyFill="1" applyBorder="1" applyAlignment="1">
      <alignment horizontal="center"/>
    </xf>
    <xf numFmtId="0" fontId="0" fillId="35" borderId="30" xfId="0" applyFill="1" applyBorder="1" applyAlignment="1">
      <alignment horizontal="centerContinuous"/>
    </xf>
    <xf numFmtId="0" fontId="0" fillId="35" borderId="35" xfId="0" applyFill="1" applyBorder="1" applyAlignment="1">
      <alignment horizontal="centerContinuous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6" borderId="26" xfId="0" applyFill="1" applyBorder="1" applyAlignment="1" applyProtection="1">
      <alignment horizontal="center" vertical="center"/>
      <protection locked="0"/>
    </xf>
    <xf numFmtId="0" fontId="0" fillId="37" borderId="26" xfId="0" applyFill="1" applyBorder="1" applyAlignment="1">
      <alignment horizontal="center" vertical="center"/>
    </xf>
    <xf numFmtId="0" fontId="0" fillId="37" borderId="27" xfId="0" applyFill="1" applyBorder="1" applyAlignment="1" applyProtection="1">
      <alignment horizontal="center" vertical="center"/>
      <protection locked="0"/>
    </xf>
    <xf numFmtId="0" fontId="0" fillId="37" borderId="42" xfId="0" applyFill="1" applyBorder="1" applyAlignment="1">
      <alignment horizontal="center" vertical="center"/>
    </xf>
    <xf numFmtId="0" fontId="0" fillId="36" borderId="42" xfId="0" applyFill="1" applyBorder="1" applyAlignment="1" applyProtection="1">
      <alignment horizontal="right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6" borderId="45" xfId="0" applyFill="1" applyBorder="1" applyAlignment="1" applyProtection="1">
      <alignment horizontal="right" vertical="center"/>
      <protection locked="0"/>
    </xf>
    <xf numFmtId="0" fontId="0" fillId="36" borderId="45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2" fillId="33" borderId="10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4" borderId="10" xfId="0" applyFont="1" applyFill="1" applyBorder="1" applyAlignment="1">
      <alignment horizontal="centerContinuous"/>
    </xf>
    <xf numFmtId="0" fontId="2" fillId="34" borderId="13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0" fillId="34" borderId="46" xfId="0" applyFill="1" applyBorder="1" applyAlignment="1">
      <alignment horizontal="centerContinuous"/>
    </xf>
    <xf numFmtId="0" fontId="0" fillId="34" borderId="47" xfId="0" applyFill="1" applyBorder="1" applyAlignment="1">
      <alignment horizontal="centerContinuous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7" borderId="50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170" fontId="0" fillId="36" borderId="26" xfId="0" applyNumberFormat="1" applyFill="1" applyBorder="1" applyAlignment="1" applyProtection="1">
      <alignment horizontal="center" vertical="center"/>
      <protection locked="0"/>
    </xf>
    <xf numFmtId="170" fontId="0" fillId="36" borderId="51" xfId="0" applyNumberFormat="1" applyFill="1" applyBorder="1" applyAlignment="1" applyProtection="1">
      <alignment horizontal="center" vertical="center"/>
      <protection locked="0"/>
    </xf>
    <xf numFmtId="170" fontId="0" fillId="36" borderId="52" xfId="0" applyNumberFormat="1" applyFill="1" applyBorder="1" applyAlignment="1" applyProtection="1">
      <alignment horizontal="center" vertical="center"/>
      <protection locked="0"/>
    </xf>
    <xf numFmtId="49" fontId="0" fillId="36" borderId="26" xfId="0" applyNumberFormat="1" applyFill="1" applyBorder="1" applyAlignment="1" applyProtection="1">
      <alignment horizontal="center" vertical="center"/>
      <protection locked="0"/>
    </xf>
    <xf numFmtId="49" fontId="0" fillId="36" borderId="42" xfId="0" applyNumberFormat="1" applyFill="1" applyBorder="1" applyAlignment="1" applyProtection="1">
      <alignment horizontal="center" vertical="center"/>
      <protection locked="0"/>
    </xf>
    <xf numFmtId="49" fontId="0" fillId="36" borderId="45" xfId="0" applyNumberFormat="1" applyFill="1" applyBorder="1" applyAlignment="1" applyProtection="1">
      <alignment horizontal="center" vertical="center"/>
      <protection locked="0"/>
    </xf>
    <xf numFmtId="170" fontId="0" fillId="36" borderId="42" xfId="0" applyNumberFormat="1" applyFill="1" applyBorder="1" applyAlignment="1" applyProtection="1">
      <alignment horizontal="center" vertical="center"/>
      <protection locked="0"/>
    </xf>
    <xf numFmtId="170" fontId="0" fillId="36" borderId="45" xfId="0" applyNumberFormat="1" applyFill="1" applyBorder="1" applyAlignment="1" applyProtection="1">
      <alignment horizontal="center" vertical="center"/>
      <protection locked="0"/>
    </xf>
    <xf numFmtId="49" fontId="0" fillId="37" borderId="42" xfId="0" applyNumberFormat="1" applyFill="1" applyBorder="1" applyAlignment="1">
      <alignment horizontal="center" vertical="center"/>
    </xf>
    <xf numFmtId="49" fontId="0" fillId="37" borderId="45" xfId="0" applyNumberFormat="1" applyFill="1" applyBorder="1" applyAlignment="1">
      <alignment horizontal="center" vertical="center"/>
    </xf>
    <xf numFmtId="49" fontId="0" fillId="36" borderId="53" xfId="0" applyNumberFormat="1" applyFill="1" applyBorder="1" applyAlignment="1" applyProtection="1">
      <alignment horizontal="center" vertical="center"/>
      <protection locked="0"/>
    </xf>
    <xf numFmtId="49" fontId="0" fillId="36" borderId="50" xfId="0" applyNumberFormat="1" applyFill="1" applyBorder="1" applyAlignment="1" applyProtection="1">
      <alignment horizontal="center" vertical="center"/>
      <protection locked="0"/>
    </xf>
    <xf numFmtId="49" fontId="0" fillId="36" borderId="25" xfId="0" applyNumberFormat="1" applyFill="1" applyBorder="1" applyAlignment="1" applyProtection="1">
      <alignment horizontal="center" vertical="center"/>
      <protection locked="0"/>
    </xf>
    <xf numFmtId="49" fontId="0" fillId="36" borderId="52" xfId="0" applyNumberFormat="1" applyFill="1" applyBorder="1" applyAlignment="1" applyProtection="1">
      <alignment horizontal="center" vertical="center"/>
      <protection locked="0"/>
    </xf>
    <xf numFmtId="49" fontId="0" fillId="36" borderId="29" xfId="0" applyNumberFormat="1" applyFill="1" applyBorder="1" applyAlignment="1">
      <alignment horizontal="centerContinuous"/>
    </xf>
    <xf numFmtId="49" fontId="0" fillId="36" borderId="30" xfId="0" applyNumberFormat="1" applyFill="1" applyBorder="1" applyAlignment="1">
      <alignment horizontal="centerContinuous"/>
    </xf>
    <xf numFmtId="49" fontId="0" fillId="36" borderId="31" xfId="0" applyNumberFormat="1" applyFill="1" applyBorder="1" applyAlignment="1">
      <alignment horizontal="centerContinuous"/>
    </xf>
    <xf numFmtId="170" fontId="0" fillId="36" borderId="26" xfId="0" applyNumberFormat="1" applyFill="1" applyBorder="1" applyAlignment="1">
      <alignment horizontal="center"/>
    </xf>
    <xf numFmtId="170" fontId="0" fillId="36" borderId="29" xfId="0" applyNumberFormat="1" applyFill="1" applyBorder="1" applyAlignment="1">
      <alignment horizontal="centerContinuous"/>
    </xf>
    <xf numFmtId="170" fontId="0" fillId="36" borderId="31" xfId="0" applyNumberFormat="1" applyFill="1" applyBorder="1" applyAlignment="1">
      <alignment horizontal="centerContinuous"/>
    </xf>
    <xf numFmtId="0" fontId="8" fillId="0" borderId="22" xfId="0" applyFont="1" applyBorder="1" applyAlignment="1">
      <alignment vertical="center"/>
    </xf>
    <xf numFmtId="0" fontId="8" fillId="38" borderId="54" xfId="0" applyFont="1" applyFill="1" applyBorder="1" applyAlignment="1">
      <alignment vertical="center"/>
    </xf>
    <xf numFmtId="0" fontId="10" fillId="38" borderId="15" xfId="0" applyFont="1" applyFill="1" applyBorder="1" applyAlignment="1">
      <alignment horizontal="right" vertical="center"/>
    </xf>
    <xf numFmtId="0" fontId="8" fillId="38" borderId="55" xfId="0" applyFont="1" applyFill="1" applyBorder="1" applyAlignment="1">
      <alignment horizontal="centerContinuous" vertical="center"/>
    </xf>
    <xf numFmtId="0" fontId="8" fillId="38" borderId="56" xfId="0" applyFont="1" applyFill="1" applyBorder="1" applyAlignment="1">
      <alignment vertical="center"/>
    </xf>
    <xf numFmtId="0" fontId="8" fillId="38" borderId="57" xfId="0" applyFont="1" applyFill="1" applyBorder="1" applyAlignment="1">
      <alignment horizontal="centerContinuous" vertical="center"/>
    </xf>
    <xf numFmtId="0" fontId="8" fillId="38" borderId="58" xfId="0" applyFont="1" applyFill="1" applyBorder="1" applyAlignment="1">
      <alignment vertical="center"/>
    </xf>
    <xf numFmtId="0" fontId="10" fillId="39" borderId="10" xfId="0" applyFont="1" applyFill="1" applyBorder="1" applyAlignment="1">
      <alignment horizontal="left" vertical="center"/>
    </xf>
    <xf numFmtId="0" fontId="8" fillId="39" borderId="59" xfId="0" applyFont="1" applyFill="1" applyBorder="1" applyAlignment="1">
      <alignment vertical="center"/>
    </xf>
    <xf numFmtId="0" fontId="8" fillId="39" borderId="60" xfId="0" applyFont="1" applyFill="1" applyBorder="1" applyAlignment="1">
      <alignment vertical="center"/>
    </xf>
    <xf numFmtId="0" fontId="8" fillId="39" borderId="61" xfId="0" applyFont="1" applyFill="1" applyBorder="1" applyAlignment="1">
      <alignment horizontal="centerContinuous" vertical="center"/>
    </xf>
    <xf numFmtId="0" fontId="8" fillId="39" borderId="62" xfId="0" applyFont="1" applyFill="1" applyBorder="1" applyAlignment="1">
      <alignment vertical="center"/>
    </xf>
    <xf numFmtId="0" fontId="8" fillId="39" borderId="63" xfId="0" applyFont="1" applyFill="1" applyBorder="1" applyAlignment="1">
      <alignment horizontal="centerContinuous" vertical="center"/>
    </xf>
    <xf numFmtId="0" fontId="8" fillId="0" borderId="64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1" fillId="0" borderId="0" xfId="0" applyFont="1" applyAlignment="1">
      <alignment/>
    </xf>
    <xf numFmtId="49" fontId="11" fillId="36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3" fontId="0" fillId="36" borderId="53" xfId="0" applyNumberFormat="1" applyFill="1" applyBorder="1" applyAlignment="1" applyProtection="1">
      <alignment horizontal="right" vertical="center"/>
      <protection locked="0"/>
    </xf>
    <xf numFmtId="3" fontId="0" fillId="36" borderId="50" xfId="0" applyNumberFormat="1" applyFill="1" applyBorder="1" applyAlignment="1" applyProtection="1">
      <alignment horizontal="right" vertical="center"/>
      <protection locked="0"/>
    </xf>
    <xf numFmtId="49" fontId="11" fillId="36" borderId="42" xfId="0" applyNumberFormat="1" applyFont="1" applyFill="1" applyBorder="1" applyAlignment="1" applyProtection="1">
      <alignment horizontal="center" vertical="center"/>
      <protection locked="0"/>
    </xf>
    <xf numFmtId="49" fontId="11" fillId="36" borderId="45" xfId="0" applyNumberFormat="1" applyFont="1" applyFill="1" applyBorder="1" applyAlignment="1" applyProtection="1">
      <alignment horizontal="center" vertical="center"/>
      <protection locked="0"/>
    </xf>
    <xf numFmtId="3" fontId="0" fillId="36" borderId="42" xfId="0" applyNumberFormat="1" applyFill="1" applyBorder="1" applyAlignment="1" applyProtection="1">
      <alignment horizontal="right" vertical="center"/>
      <protection locked="0"/>
    </xf>
    <xf numFmtId="3" fontId="0" fillId="36" borderId="45" xfId="0" applyNumberFormat="1" applyFill="1" applyBorder="1" applyAlignment="1" applyProtection="1">
      <alignment horizontal="right" vertical="center"/>
      <protection locked="0"/>
    </xf>
    <xf numFmtId="1" fontId="0" fillId="36" borderId="45" xfId="0" applyNumberFormat="1" applyFill="1" applyBorder="1" applyAlignment="1" applyProtection="1">
      <alignment horizontal="center" vertical="center"/>
      <protection locked="0"/>
    </xf>
    <xf numFmtId="1" fontId="0" fillId="0" borderId="45" xfId="0" applyNumberFormat="1" applyFill="1" applyBorder="1" applyAlignment="1" applyProtection="1">
      <alignment horizontal="center" vertical="center"/>
      <protection/>
    </xf>
    <xf numFmtId="1" fontId="0" fillId="0" borderId="69" xfId="0" applyNumberFormat="1" applyFill="1" applyBorder="1" applyAlignment="1" applyProtection="1">
      <alignment horizontal="center" vertical="center"/>
      <protection/>
    </xf>
    <xf numFmtId="1" fontId="0" fillId="0" borderId="70" xfId="0" applyNumberFormat="1" applyFill="1" applyBorder="1" applyAlignment="1" applyProtection="1">
      <alignment horizontal="center" vertical="center"/>
      <protection/>
    </xf>
    <xf numFmtId="1" fontId="0" fillId="0" borderId="71" xfId="0" applyNumberForma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72" xfId="0" applyFont="1" applyBorder="1" applyAlignment="1">
      <alignment/>
    </xf>
    <xf numFmtId="0" fontId="12" fillId="0" borderId="73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1" fillId="35" borderId="3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2" fillId="0" borderId="52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7" xfId="0" applyBorder="1" applyAlignment="1">
      <alignment/>
    </xf>
    <xf numFmtId="0" fontId="2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0" fillId="0" borderId="79" xfId="0" applyBorder="1" applyAlignment="1">
      <alignment/>
    </xf>
    <xf numFmtId="0" fontId="0" fillId="0" borderId="36" xfId="0" applyBorder="1" applyAlignment="1">
      <alignment/>
    </xf>
    <xf numFmtId="0" fontId="2" fillId="0" borderId="80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36" borderId="29" xfId="0" applyFont="1" applyFill="1" applyBorder="1" applyAlignment="1">
      <alignment horizontal="centerContinuous"/>
    </xf>
    <xf numFmtId="0" fontId="0" fillId="36" borderId="30" xfId="0" applyFont="1" applyFill="1" applyBorder="1" applyAlignment="1">
      <alignment horizontal="centerContinuous"/>
    </xf>
    <xf numFmtId="0" fontId="0" fillId="36" borderId="31" xfId="0" applyFont="1" applyFill="1" applyBorder="1" applyAlignment="1">
      <alignment horizontal="centerContinuous"/>
    </xf>
    <xf numFmtId="14" fontId="0" fillId="36" borderId="26" xfId="0" applyNumberFormat="1" applyFont="1" applyFill="1" applyBorder="1" applyAlignment="1">
      <alignment horizontal="center"/>
    </xf>
    <xf numFmtId="14" fontId="0" fillId="36" borderId="29" xfId="0" applyNumberFormat="1" applyFont="1" applyFill="1" applyBorder="1" applyAlignment="1">
      <alignment horizontal="centerContinuous"/>
    </xf>
    <xf numFmtId="172" fontId="0" fillId="36" borderId="2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vertical="center"/>
      <protection/>
    </xf>
    <xf numFmtId="49" fontId="0" fillId="37" borderId="45" xfId="51" applyNumberFormat="1" applyFill="1" applyBorder="1" applyAlignment="1">
      <alignment horizontal="center" vertical="center"/>
      <protection/>
    </xf>
    <xf numFmtId="3" fontId="0" fillId="36" borderId="45" xfId="51" applyNumberFormat="1" applyFill="1" applyBorder="1" applyAlignment="1" applyProtection="1">
      <alignment horizontal="right" vertical="center"/>
      <protection locked="0"/>
    </xf>
    <xf numFmtId="0" fontId="0" fillId="37" borderId="45" xfId="51" applyFill="1" applyBorder="1" applyAlignment="1">
      <alignment horizontal="center" vertical="center"/>
      <protection/>
    </xf>
    <xf numFmtId="170" fontId="0" fillId="36" borderId="52" xfId="51" applyNumberFormat="1" applyFill="1" applyBorder="1" applyAlignment="1" applyProtection="1">
      <alignment horizontal="center" vertical="center"/>
      <protection locked="0"/>
    </xf>
    <xf numFmtId="3" fontId="0" fillId="36" borderId="50" xfId="51" applyNumberFormat="1" applyFill="1" applyBorder="1" applyAlignment="1" applyProtection="1">
      <alignment horizontal="right" vertical="center"/>
      <protection locked="0"/>
    </xf>
    <xf numFmtId="0" fontId="0" fillId="34" borderId="38" xfId="51" applyFill="1" applyBorder="1" applyAlignment="1">
      <alignment horizontal="center"/>
      <protection/>
    </xf>
    <xf numFmtId="0" fontId="0" fillId="34" borderId="37" xfId="51" applyFill="1" applyBorder="1" applyAlignment="1">
      <alignment horizontal="center"/>
      <protection/>
    </xf>
    <xf numFmtId="0" fontId="0" fillId="34" borderId="40" xfId="51" applyFill="1" applyBorder="1" applyAlignment="1">
      <alignment horizontal="center"/>
      <protection/>
    </xf>
    <xf numFmtId="0" fontId="0" fillId="33" borderId="39" xfId="51" applyFill="1" applyBorder="1" applyAlignment="1">
      <alignment horizontal="center"/>
      <protection/>
    </xf>
    <xf numFmtId="0" fontId="0" fillId="33" borderId="36" xfId="51" applyFill="1" applyBorder="1" applyAlignment="1">
      <alignment horizontal="center"/>
      <protection/>
    </xf>
    <xf numFmtId="0" fontId="0" fillId="34" borderId="32" xfId="51" applyFill="1" applyBorder="1" applyAlignment="1">
      <alignment horizontal="center"/>
      <protection/>
    </xf>
    <xf numFmtId="0" fontId="0" fillId="33" borderId="33" xfId="51" applyFill="1" applyBorder="1" applyAlignment="1">
      <alignment horizontal="center"/>
      <protection/>
    </xf>
    <xf numFmtId="0" fontId="0" fillId="33" borderId="28" xfId="51" applyFill="1" applyBorder="1" applyAlignment="1">
      <alignment horizontal="center"/>
      <protection/>
    </xf>
    <xf numFmtId="0" fontId="4" fillId="0" borderId="0" xfId="51" applyFont="1">
      <alignment/>
      <protection/>
    </xf>
    <xf numFmtId="0" fontId="4" fillId="34" borderId="27" xfId="51" applyFont="1" applyFill="1" applyBorder="1" applyAlignment="1">
      <alignment horizontal="center"/>
      <protection/>
    </xf>
    <xf numFmtId="0" fontId="4" fillId="34" borderId="26" xfId="51" applyFont="1" applyFill="1" applyBorder="1" applyAlignment="1">
      <alignment horizontal="center"/>
      <protection/>
    </xf>
    <xf numFmtId="0" fontId="4" fillId="34" borderId="25" xfId="51" applyFont="1" applyFill="1" applyBorder="1" applyAlignment="1">
      <alignment horizontal="center"/>
      <protection/>
    </xf>
    <xf numFmtId="0" fontId="4" fillId="33" borderId="27" xfId="51" applyFont="1" applyFill="1" applyBorder="1" applyAlignment="1">
      <alignment horizontal="center"/>
      <protection/>
    </xf>
    <xf numFmtId="0" fontId="4" fillId="33" borderId="25" xfId="51" applyFont="1" applyFill="1" applyBorder="1" applyAlignment="1">
      <alignment horizontal="center"/>
      <protection/>
    </xf>
    <xf numFmtId="170" fontId="0" fillId="36" borderId="26" xfId="51" applyNumberFormat="1" applyFill="1" applyBorder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170" fontId="0" fillId="36" borderId="31" xfId="51" applyNumberFormat="1" applyFill="1" applyBorder="1" applyAlignment="1">
      <alignment horizontal="centerContinuous"/>
      <protection/>
    </xf>
    <xf numFmtId="170" fontId="0" fillId="36" borderId="29" xfId="51" applyNumberFormat="1" applyFill="1" applyBorder="1" applyAlignment="1">
      <alignment horizontal="centerContinuous"/>
      <protection/>
    </xf>
    <xf numFmtId="0" fontId="3" fillId="0" borderId="0" xfId="51" applyFont="1" applyAlignment="1">
      <alignment vertical="top"/>
      <protection/>
    </xf>
    <xf numFmtId="49" fontId="0" fillId="36" borderId="31" xfId="51" applyNumberFormat="1" applyFill="1" applyBorder="1" applyAlignment="1">
      <alignment horizontal="centerContinuous"/>
      <protection/>
    </xf>
    <xf numFmtId="49" fontId="0" fillId="36" borderId="30" xfId="51" applyNumberFormat="1" applyFill="1" applyBorder="1" applyAlignment="1">
      <alignment horizontal="centerContinuous"/>
      <protection/>
    </xf>
    <xf numFmtId="49" fontId="0" fillId="36" borderId="29" xfId="51" applyNumberFormat="1" applyFill="1" applyBorder="1" applyAlignment="1">
      <alignment horizontal="centerContinuous"/>
      <protection/>
    </xf>
    <xf numFmtId="0" fontId="0" fillId="0" borderId="22" xfId="51" applyBorder="1" applyAlignment="1">
      <alignment vertical="center"/>
      <protection/>
    </xf>
    <xf numFmtId="1" fontId="0" fillId="0" borderId="69" xfId="51" applyNumberFormat="1" applyFill="1" applyBorder="1" applyAlignment="1" applyProtection="1">
      <alignment horizontal="center" vertical="center"/>
      <protection/>
    </xf>
    <xf numFmtId="1" fontId="0" fillId="0" borderId="71" xfId="51" applyNumberFormat="1" applyFill="1" applyBorder="1" applyAlignment="1" applyProtection="1">
      <alignment horizontal="center" vertical="center"/>
      <protection/>
    </xf>
    <xf numFmtId="1" fontId="0" fillId="0" borderId="70" xfId="51" applyNumberFormat="1" applyFill="1" applyBorder="1" applyAlignment="1" applyProtection="1">
      <alignment horizontal="center" vertical="center"/>
      <protection/>
    </xf>
    <xf numFmtId="1" fontId="0" fillId="0" borderId="45" xfId="51" applyNumberFormat="1" applyFill="1" applyBorder="1" applyAlignment="1" applyProtection="1">
      <alignment horizontal="center" vertical="center"/>
      <protection/>
    </xf>
    <xf numFmtId="1" fontId="0" fillId="36" borderId="45" xfId="51" applyNumberFormat="1" applyFill="1" applyBorder="1" applyAlignment="1" applyProtection="1">
      <alignment horizontal="center" vertical="center"/>
      <protection locked="0"/>
    </xf>
    <xf numFmtId="0" fontId="0" fillId="37" borderId="50" xfId="51" applyFill="1" applyBorder="1" applyAlignment="1">
      <alignment horizontal="center" vertical="center"/>
      <protection/>
    </xf>
    <xf numFmtId="49" fontId="0" fillId="36" borderId="52" xfId="51" applyNumberFormat="1" applyFill="1" applyBorder="1" applyAlignment="1" applyProtection="1">
      <alignment horizontal="center" vertical="center"/>
      <protection locked="0"/>
    </xf>
    <xf numFmtId="0" fontId="0" fillId="34" borderId="41" xfId="51" applyFill="1" applyBorder="1" applyAlignment="1">
      <alignment horizontal="center"/>
      <protection/>
    </xf>
    <xf numFmtId="0" fontId="0" fillId="34" borderId="49" xfId="51" applyFill="1" applyBorder="1" applyAlignment="1">
      <alignment horizontal="center"/>
      <protection/>
    </xf>
    <xf numFmtId="0" fontId="0" fillId="34" borderId="48" xfId="51" applyFill="1" applyBorder="1" applyAlignment="1">
      <alignment horizontal="center"/>
      <protection/>
    </xf>
    <xf numFmtId="0" fontId="0" fillId="34" borderId="27" xfId="51" applyFill="1" applyBorder="1" applyAlignment="1">
      <alignment horizontal="center"/>
      <protection/>
    </xf>
    <xf numFmtId="0" fontId="0" fillId="34" borderId="26" xfId="51" applyFill="1" applyBorder="1" applyAlignment="1">
      <alignment horizontal="center"/>
      <protection/>
    </xf>
    <xf numFmtId="0" fontId="0" fillId="34" borderId="47" xfId="51" applyFill="1" applyBorder="1" applyAlignment="1">
      <alignment horizontal="centerContinuous"/>
      <protection/>
    </xf>
    <xf numFmtId="0" fontId="0" fillId="34" borderId="46" xfId="51" applyFill="1" applyBorder="1" applyAlignment="1">
      <alignment horizontal="centerContinuous"/>
      <protection/>
    </xf>
    <xf numFmtId="0" fontId="2" fillId="34" borderId="15" xfId="51" applyFont="1" applyFill="1" applyBorder="1" applyAlignment="1">
      <alignment horizontal="centerContinuous"/>
      <protection/>
    </xf>
    <xf numFmtId="0" fontId="2" fillId="34" borderId="13" xfId="51" applyFont="1" applyFill="1" applyBorder="1" applyAlignment="1">
      <alignment horizontal="centerContinuous"/>
      <protection/>
    </xf>
    <xf numFmtId="0" fontId="2" fillId="34" borderId="10" xfId="51" applyFont="1" applyFill="1" applyBorder="1" applyAlignment="1">
      <alignment horizontal="centerContinuous"/>
      <protection/>
    </xf>
    <xf numFmtId="0" fontId="2" fillId="33" borderId="15" xfId="51" applyFont="1" applyFill="1" applyBorder="1" applyAlignment="1">
      <alignment horizontal="centerContinuous"/>
      <protection/>
    </xf>
    <xf numFmtId="0" fontId="2" fillId="33" borderId="10" xfId="51" applyFont="1" applyFill="1" applyBorder="1" applyAlignment="1">
      <alignment horizontal="centerContinuous"/>
      <protection/>
    </xf>
    <xf numFmtId="0" fontId="7" fillId="0" borderId="0" xfId="51" applyFont="1" applyAlignment="1" quotePrefix="1">
      <alignment horizontal="center"/>
      <protection/>
    </xf>
    <xf numFmtId="0" fontId="6" fillId="0" borderId="0" xfId="51" applyFont="1">
      <alignment/>
      <protection/>
    </xf>
    <xf numFmtId="49" fontId="0" fillId="36" borderId="29" xfId="0" applyNumberForma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171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1200150</xdr:colOff>
      <xdr:row>1</xdr:row>
      <xdr:rowOff>352425</xdr:rowOff>
    </xdr:to>
    <xdr:pic>
      <xdr:nvPicPr>
        <xdr:cNvPr id="1" name="Logo_WMF" descr="AgroTe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1200150</xdr:colOff>
      <xdr:row>1</xdr:row>
      <xdr:rowOff>352425</xdr:rowOff>
    </xdr:to>
    <xdr:pic>
      <xdr:nvPicPr>
        <xdr:cNvPr id="2" name="Logo_BMP" descr="AgroTe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419225" cy="200025"/>
    <xdr:sp>
      <xdr:nvSpPr>
        <xdr:cNvPr id="1" name="Txt Titel"/>
        <xdr:cNvSpPr txBox="1">
          <a:spLocks noChangeArrowheads="1"/>
        </xdr:cNvSpPr>
      </xdr:nvSpPr>
      <xdr:spPr>
        <a:xfrm>
          <a:off x="57150" y="133350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Klicklisten (allg.):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685925" cy="200025"/>
    <xdr:sp>
      <xdr:nvSpPr>
        <xdr:cNvPr id="1" name="Txt Titel"/>
        <xdr:cNvSpPr txBox="1">
          <a:spLocks noChangeArrowheads="1"/>
        </xdr:cNvSpPr>
      </xdr:nvSpPr>
      <xdr:spPr>
        <a:xfrm>
          <a:off x="57150" y="133350"/>
          <a:ext cx="1685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Klicklisten (Rassen):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971675" cy="200025"/>
    <xdr:sp>
      <xdr:nvSpPr>
        <xdr:cNvPr id="1" name="Txt Titel"/>
        <xdr:cNvSpPr txBox="1">
          <a:spLocks noChangeArrowheads="1"/>
        </xdr:cNvSpPr>
      </xdr:nvSpPr>
      <xdr:spPr>
        <a:xfrm>
          <a:off x="57150" y="133350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Klicklisten (Kategorie):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1" name="Text Grp"/>
        <xdr:cNvSpPr txBox="1">
          <a:spLocks noChangeArrowheads="1"/>
        </xdr:cNvSpPr>
      </xdr:nvSpPr>
      <xdr:spPr>
        <a:xfrm>
          <a:off x="57150" y="1152525"/>
          <a:ext cx="88582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Tiergruppe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>
      <xdr:nvSpPr>
        <xdr:cNvPr id="2" name="Txt G"/>
        <xdr:cNvSpPr txBox="1">
          <a:spLocks noChangeArrowheads="1"/>
        </xdr:cNvSpPr>
      </xdr:nvSpPr>
      <xdr:spPr>
        <a:xfrm>
          <a:off x="4314825" y="1152525"/>
          <a:ext cx="2190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11</xdr:row>
      <xdr:rowOff>0</xdr:rowOff>
    </xdr:to>
    <xdr:sp>
      <xdr:nvSpPr>
        <xdr:cNvPr id="3" name="Text Rasse"/>
        <xdr:cNvSpPr txBox="1">
          <a:spLocks noChangeArrowheads="1"/>
        </xdr:cNvSpPr>
      </xdr:nvSpPr>
      <xdr:spPr>
        <a:xfrm>
          <a:off x="4533900" y="1152525"/>
          <a:ext cx="4095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11</xdr:row>
      <xdr:rowOff>0</xdr:rowOff>
    </xdr:to>
    <xdr:sp>
      <xdr:nvSpPr>
        <xdr:cNvPr id="4" name="Text Dat"/>
        <xdr:cNvSpPr txBox="1">
          <a:spLocks noChangeArrowheads="1"/>
        </xdr:cNvSpPr>
      </xdr:nvSpPr>
      <xdr:spPr>
        <a:xfrm>
          <a:off x="8953500" y="1152525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19</xdr:col>
      <xdr:colOff>0</xdr:colOff>
      <xdr:row>11</xdr:row>
      <xdr:rowOff>0</xdr:rowOff>
    </xdr:to>
    <xdr:sp>
      <xdr:nvSpPr>
        <xdr:cNvPr id="5" name="Text GG"/>
        <xdr:cNvSpPr txBox="1">
          <a:spLocks noChangeArrowheads="1"/>
        </xdr:cNvSpPr>
      </xdr:nvSpPr>
      <xdr:spPr>
        <a:xfrm>
          <a:off x="8953500" y="1152525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2</xdr:col>
      <xdr:colOff>219075</xdr:colOff>
      <xdr:row>5</xdr:row>
      <xdr:rowOff>0</xdr:rowOff>
    </xdr:from>
    <xdr:to>
      <xdr:col>9</xdr:col>
      <xdr:colOff>0</xdr:colOff>
      <xdr:row>6</xdr:row>
      <xdr:rowOff>0</xdr:rowOff>
    </xdr:to>
    <xdr:sp fLocksText="0">
      <xdr:nvSpPr>
        <xdr:cNvPr id="6" name="Txt Tierkat"/>
        <xdr:cNvSpPr txBox="1">
          <a:spLocks noChangeArrowheads="1"/>
        </xdr:cNvSpPr>
      </xdr:nvSpPr>
      <xdr:spPr>
        <a:xfrm>
          <a:off x="1162050" y="561975"/>
          <a:ext cx="3781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2</xdr:row>
      <xdr:rowOff>0</xdr:rowOff>
    </xdr:from>
    <xdr:to>
      <xdr:col>8</xdr:col>
      <xdr:colOff>266700</xdr:colOff>
      <xdr:row>4</xdr:row>
      <xdr:rowOff>0</xdr:rowOff>
    </xdr:to>
    <xdr:sp>
      <xdr:nvSpPr>
        <xdr:cNvPr id="7" name="Txt Titel"/>
        <xdr:cNvSpPr txBox="1">
          <a:spLocks noChangeArrowheads="1"/>
        </xdr:cNvSpPr>
      </xdr:nvSpPr>
      <xdr:spPr>
        <a:xfrm>
          <a:off x="1285875" y="104775"/>
          <a:ext cx="3514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8580" rIns="0" bIns="0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Tierregister -</a:t>
          </a:r>
          <a:r>
            <a:rPr lang="en-US" cap="none" sz="14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Einzeltiere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sp>
      <xdr:nvSpPr>
        <xdr:cNvPr id="8" name="Text Geb"/>
        <xdr:cNvSpPr txBox="1">
          <a:spLocks noChangeArrowheads="1"/>
        </xdr:cNvSpPr>
      </xdr:nvSpPr>
      <xdr:spPr>
        <a:xfrm>
          <a:off x="3238500" y="1152525"/>
          <a:ext cx="69532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Geburts-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11</xdr:row>
      <xdr:rowOff>0</xdr:rowOff>
    </xdr:to>
    <xdr:sp>
      <xdr:nvSpPr>
        <xdr:cNvPr id="9" name="Text Lakt"/>
        <xdr:cNvSpPr txBox="1">
          <a:spLocks noChangeArrowheads="1"/>
        </xdr:cNvSpPr>
      </xdr:nvSpPr>
      <xdr:spPr>
        <a:xfrm>
          <a:off x="3933825" y="1152525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Lakt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11</xdr:row>
      <xdr:rowOff>0</xdr:rowOff>
    </xdr:to>
    <xdr:sp>
      <xdr:nvSpPr>
        <xdr:cNvPr id="10" name="Text LS"/>
        <xdr:cNvSpPr txBox="1">
          <a:spLocks noChangeArrowheads="1"/>
        </xdr:cNvSpPr>
      </xdr:nvSpPr>
      <xdr:spPr>
        <a:xfrm>
          <a:off x="8124825" y="1152525"/>
          <a:ext cx="2667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3</xdr:row>
      <xdr:rowOff>114300</xdr:rowOff>
    </xdr:to>
    <xdr:pic>
      <xdr:nvPicPr>
        <xdr:cNvPr id="11" name="Logo_BMP" descr="AgroTe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1" name="Text Grp"/>
        <xdr:cNvSpPr txBox="1">
          <a:spLocks noChangeArrowheads="1"/>
        </xdr:cNvSpPr>
      </xdr:nvSpPr>
      <xdr:spPr>
        <a:xfrm>
          <a:off x="57150" y="1600200"/>
          <a:ext cx="10096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Tiergruppe</a:t>
          </a:r>
        </a:p>
      </xdr:txBody>
    </xdr:sp>
    <xdr:clientData/>
  </xdr:twoCellAnchor>
  <xdr:twoCellAnchor>
    <xdr:from>
      <xdr:col>5</xdr:col>
      <xdr:colOff>371475</xdr:colOff>
      <xdr:row>49</xdr:row>
      <xdr:rowOff>0</xdr:rowOff>
    </xdr:from>
    <xdr:to>
      <xdr:col>6</xdr:col>
      <xdr:colOff>85725</xdr:colOff>
      <xdr:row>50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86050" y="9686925"/>
          <a:ext cx="161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12</xdr:row>
      <xdr:rowOff>0</xdr:rowOff>
    </xdr:to>
    <xdr:sp>
      <xdr:nvSpPr>
        <xdr:cNvPr id="3" name="Text G"/>
        <xdr:cNvSpPr txBox="1">
          <a:spLocks noChangeArrowheads="1"/>
        </xdr:cNvSpPr>
      </xdr:nvSpPr>
      <xdr:spPr>
        <a:xfrm>
          <a:off x="1066800" y="1600200"/>
          <a:ext cx="2190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6</xdr:col>
      <xdr:colOff>371475</xdr:colOff>
      <xdr:row>49</xdr:row>
      <xdr:rowOff>0</xdr:rowOff>
    </xdr:from>
    <xdr:to>
      <xdr:col>7</xdr:col>
      <xdr:colOff>95250</xdr:colOff>
      <xdr:row>51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3133725" y="9686925"/>
          <a:ext cx="1714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371475</xdr:colOff>
      <xdr:row>49</xdr:row>
      <xdr:rowOff>0</xdr:rowOff>
    </xdr:from>
    <xdr:to>
      <xdr:col>5</xdr:col>
      <xdr:colOff>76200</xdr:colOff>
      <xdr:row>51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209800" y="9686925"/>
          <a:ext cx="1809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4</xdr:row>
      <xdr:rowOff>0</xdr:rowOff>
    </xdr:to>
    <xdr:sp fLocksText="0">
      <xdr:nvSpPr>
        <xdr:cNvPr id="6" name="Txt Tierkat"/>
        <xdr:cNvSpPr txBox="1">
          <a:spLocks noChangeArrowheads="1"/>
        </xdr:cNvSpPr>
      </xdr:nvSpPr>
      <xdr:spPr>
        <a:xfrm>
          <a:off x="1066800" y="561975"/>
          <a:ext cx="1695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12</xdr:row>
      <xdr:rowOff>0</xdr:rowOff>
    </xdr:to>
    <xdr:sp>
      <xdr:nvSpPr>
        <xdr:cNvPr id="7" name="Text LGSG"/>
        <xdr:cNvSpPr txBox="1">
          <a:spLocks noChangeArrowheads="1"/>
        </xdr:cNvSpPr>
      </xdr:nvSpPr>
      <xdr:spPr>
        <a:xfrm>
          <a:off x="5105400" y="1600200"/>
          <a:ext cx="2667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LG/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SG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1</xdr:row>
      <xdr:rowOff>352425</xdr:rowOff>
    </xdr:to>
    <xdr:pic>
      <xdr:nvPicPr>
        <xdr:cNvPr id="8" name="Logo_BMP" descr="AgroTe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142875</xdr:rowOff>
    </xdr:from>
    <xdr:to>
      <xdr:col>12</xdr:col>
      <xdr:colOff>0</xdr:colOff>
      <xdr:row>4</xdr:row>
      <xdr:rowOff>104775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42875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609600</xdr:colOff>
      <xdr:row>3</xdr:row>
      <xdr:rowOff>114300</xdr:rowOff>
    </xdr:to>
    <xdr:pic>
      <xdr:nvPicPr>
        <xdr:cNvPr id="2" name="Logo_BMP" descr="AgroTe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192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809625</xdr:colOff>
      <xdr:row>1</xdr:row>
      <xdr:rowOff>352425</xdr:rowOff>
    </xdr:to>
    <xdr:pic>
      <xdr:nvPicPr>
        <xdr:cNvPr id="1" name="Logo_BMP" descr="AgroTe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1" name="Text Grp"/>
        <xdr:cNvSpPr txBox="1">
          <a:spLocks noChangeArrowheads="1"/>
        </xdr:cNvSpPr>
      </xdr:nvSpPr>
      <xdr:spPr>
        <a:xfrm>
          <a:off x="57150" y="1600200"/>
          <a:ext cx="10096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Tiergruppe</a:t>
          </a:r>
        </a:p>
      </xdr:txBody>
    </xdr:sp>
    <xdr:clientData/>
  </xdr:twoCellAnchor>
  <xdr:twoCellAnchor>
    <xdr:from>
      <xdr:col>5</xdr:col>
      <xdr:colOff>371475</xdr:colOff>
      <xdr:row>49</xdr:row>
      <xdr:rowOff>0</xdr:rowOff>
    </xdr:from>
    <xdr:to>
      <xdr:col>6</xdr:col>
      <xdr:colOff>85725</xdr:colOff>
      <xdr:row>50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86050" y="9686925"/>
          <a:ext cx="161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12</xdr:row>
      <xdr:rowOff>0</xdr:rowOff>
    </xdr:to>
    <xdr:sp>
      <xdr:nvSpPr>
        <xdr:cNvPr id="3" name="Text G"/>
        <xdr:cNvSpPr txBox="1">
          <a:spLocks noChangeArrowheads="1"/>
        </xdr:cNvSpPr>
      </xdr:nvSpPr>
      <xdr:spPr>
        <a:xfrm>
          <a:off x="1066800" y="1600200"/>
          <a:ext cx="21907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6</xdr:col>
      <xdr:colOff>371475</xdr:colOff>
      <xdr:row>49</xdr:row>
      <xdr:rowOff>0</xdr:rowOff>
    </xdr:from>
    <xdr:to>
      <xdr:col>7</xdr:col>
      <xdr:colOff>95250</xdr:colOff>
      <xdr:row>51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3133725" y="9686925"/>
          <a:ext cx="1714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371475</xdr:colOff>
      <xdr:row>49</xdr:row>
      <xdr:rowOff>0</xdr:rowOff>
    </xdr:from>
    <xdr:to>
      <xdr:col>5</xdr:col>
      <xdr:colOff>76200</xdr:colOff>
      <xdr:row>51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209800" y="9686925"/>
          <a:ext cx="1809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6" name="Txt Tierkat"/>
        <xdr:cNvSpPr txBox="1">
          <a:spLocks noChangeArrowheads="1"/>
        </xdr:cNvSpPr>
      </xdr:nvSpPr>
      <xdr:spPr>
        <a:xfrm>
          <a:off x="1066800" y="561975"/>
          <a:ext cx="1695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Schweinemast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12</xdr:row>
      <xdr:rowOff>0</xdr:rowOff>
    </xdr:to>
    <xdr:sp>
      <xdr:nvSpPr>
        <xdr:cNvPr id="7" name="Text LGSG"/>
        <xdr:cNvSpPr txBox="1">
          <a:spLocks noChangeArrowheads="1"/>
        </xdr:cNvSpPr>
      </xdr:nvSpPr>
      <xdr:spPr>
        <a:xfrm>
          <a:off x="5105400" y="1600200"/>
          <a:ext cx="2667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LG/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SG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1</xdr:row>
      <xdr:rowOff>352425</xdr:rowOff>
    </xdr:to>
    <xdr:pic>
      <xdr:nvPicPr>
        <xdr:cNvPr id="8" name="Logo_BMP" descr="AgroTe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M4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0.85546875" style="0" customWidth="1"/>
    <col min="2" max="2" width="24.8515625" style="0" customWidth="1"/>
    <col min="3" max="3" width="18.28125" style="0" customWidth="1"/>
    <col min="4" max="4" width="14.140625" style="0" customWidth="1"/>
    <col min="5" max="5" width="14.28125" style="0" customWidth="1"/>
    <col min="6" max="7" width="11.28125" style="0" customWidth="1"/>
    <col min="8" max="9" width="11.7109375" style="0" customWidth="1"/>
    <col min="10" max="11" width="8.7109375" style="0" customWidth="1"/>
    <col min="12" max="13" width="8.140625" style="0" customWidth="1"/>
  </cols>
  <sheetData>
    <row r="1" ht="4.5" customHeight="1"/>
    <row r="2" spans="3:4" ht="30.75" customHeight="1">
      <c r="C2" s="138" t="s">
        <v>0</v>
      </c>
      <c r="D2" s="1" t="s">
        <v>1</v>
      </c>
    </row>
    <row r="3" ht="13.5" thickBot="1"/>
    <row r="4" spans="2:13" ht="12.75">
      <c r="B4" s="2" t="s">
        <v>2</v>
      </c>
      <c r="C4" s="3"/>
      <c r="D4" s="4" t="s">
        <v>3</v>
      </c>
      <c r="E4" s="3"/>
      <c r="F4" s="4" t="s">
        <v>4</v>
      </c>
      <c r="G4" s="5"/>
      <c r="H4" s="4" t="s">
        <v>5</v>
      </c>
      <c r="I4" s="5"/>
      <c r="J4" s="6" t="s">
        <v>6</v>
      </c>
      <c r="K4" s="3"/>
      <c r="L4" s="7" t="s">
        <v>7</v>
      </c>
      <c r="M4" s="8"/>
    </row>
    <row r="5" spans="2:13" ht="12.75">
      <c r="B5" s="9" t="s">
        <v>8</v>
      </c>
      <c r="C5" s="10"/>
      <c r="D5" s="11" t="s">
        <v>9</v>
      </c>
      <c r="E5" s="10" t="s">
        <v>10</v>
      </c>
      <c r="F5" s="11" t="s">
        <v>11</v>
      </c>
      <c r="G5" s="12" t="s">
        <v>11</v>
      </c>
      <c r="H5" s="11" t="s">
        <v>12</v>
      </c>
      <c r="I5" s="12" t="s">
        <v>12</v>
      </c>
      <c r="J5" s="13" t="b">
        <v>0</v>
      </c>
      <c r="K5" s="10"/>
      <c r="L5" s="14"/>
      <c r="M5" s="15"/>
    </row>
    <row r="6" spans="2:13" ht="12.75">
      <c r="B6" s="9" t="s">
        <v>13</v>
      </c>
      <c r="C6" s="10"/>
      <c r="D6" s="11" t="s">
        <v>14</v>
      </c>
      <c r="E6" s="10" t="s">
        <v>10</v>
      </c>
      <c r="F6" s="11" t="s">
        <v>11</v>
      </c>
      <c r="G6" s="12" t="s">
        <v>11</v>
      </c>
      <c r="H6" s="11" t="s">
        <v>12</v>
      </c>
      <c r="I6" s="12" t="s">
        <v>12</v>
      </c>
      <c r="J6" s="13" t="b">
        <v>0</v>
      </c>
      <c r="K6" s="10"/>
      <c r="L6" s="14"/>
      <c r="M6" s="15"/>
    </row>
    <row r="7" spans="2:13" ht="12.75">
      <c r="B7" s="9" t="s">
        <v>15</v>
      </c>
      <c r="C7" s="10" t="s">
        <v>15</v>
      </c>
      <c r="D7" s="11" t="s">
        <v>16</v>
      </c>
      <c r="E7" s="10" t="s">
        <v>17</v>
      </c>
      <c r="F7" s="11" t="s">
        <v>11</v>
      </c>
      <c r="G7" s="12" t="s">
        <v>11</v>
      </c>
      <c r="H7" s="11" t="s">
        <v>12</v>
      </c>
      <c r="I7" s="12" t="s">
        <v>12</v>
      </c>
      <c r="J7" s="13" t="b">
        <v>0</v>
      </c>
      <c r="K7" s="10" t="b">
        <v>0</v>
      </c>
      <c r="L7" s="14"/>
      <c r="M7" s="15"/>
    </row>
    <row r="8" spans="2:13" ht="12.75">
      <c r="B8" s="9" t="s">
        <v>18</v>
      </c>
      <c r="C8" s="10" t="s">
        <v>18</v>
      </c>
      <c r="D8" s="11" t="s">
        <v>19</v>
      </c>
      <c r="E8" s="10" t="s">
        <v>20</v>
      </c>
      <c r="F8" s="11" t="s">
        <v>11</v>
      </c>
      <c r="G8" s="12" t="s">
        <v>11</v>
      </c>
      <c r="H8" s="11" t="s">
        <v>12</v>
      </c>
      <c r="I8" s="12" t="s">
        <v>12</v>
      </c>
      <c r="J8" s="13" t="b">
        <v>0</v>
      </c>
      <c r="K8" s="10" t="b">
        <v>0</v>
      </c>
      <c r="L8" s="14"/>
      <c r="M8" s="15"/>
    </row>
    <row r="9" spans="2:13" ht="12.75">
      <c r="B9" s="9" t="s">
        <v>21</v>
      </c>
      <c r="C9" s="10"/>
      <c r="D9" s="11" t="s">
        <v>22</v>
      </c>
      <c r="E9" s="10" t="s">
        <v>10</v>
      </c>
      <c r="F9" s="11" t="s">
        <v>10</v>
      </c>
      <c r="G9" s="12" t="s">
        <v>10</v>
      </c>
      <c r="H9" s="11" t="s">
        <v>23</v>
      </c>
      <c r="I9" s="12" t="s">
        <v>23</v>
      </c>
      <c r="J9" s="13" t="b">
        <v>0</v>
      </c>
      <c r="K9" s="10"/>
      <c r="L9" s="14"/>
      <c r="M9" s="15"/>
    </row>
    <row r="10" spans="2:13" ht="12.75">
      <c r="B10" s="9" t="s">
        <v>24</v>
      </c>
      <c r="C10" s="10"/>
      <c r="D10" s="11" t="s">
        <v>25</v>
      </c>
      <c r="E10" s="10"/>
      <c r="F10" s="11" t="s">
        <v>10</v>
      </c>
      <c r="G10" s="12" t="s">
        <v>10</v>
      </c>
      <c r="H10" s="11" t="s">
        <v>23</v>
      </c>
      <c r="I10" s="12" t="s">
        <v>23</v>
      </c>
      <c r="J10" s="13" t="b">
        <v>0</v>
      </c>
      <c r="K10" s="10"/>
      <c r="L10" s="14"/>
      <c r="M10" s="15"/>
    </row>
    <row r="11" spans="2:13" ht="12.75">
      <c r="B11" s="9" t="s">
        <v>26</v>
      </c>
      <c r="C11" s="10"/>
      <c r="D11" s="11" t="s">
        <v>27</v>
      </c>
      <c r="E11" s="10" t="s">
        <v>10</v>
      </c>
      <c r="F11" s="11" t="s">
        <v>10</v>
      </c>
      <c r="G11" s="12" t="s">
        <v>10</v>
      </c>
      <c r="H11" s="11" t="s">
        <v>23</v>
      </c>
      <c r="I11" s="12" t="s">
        <v>23</v>
      </c>
      <c r="J11" s="13" t="b">
        <v>0</v>
      </c>
      <c r="K11" s="10"/>
      <c r="L11" s="14"/>
      <c r="M11" s="15"/>
    </row>
    <row r="12" spans="2:13" ht="12.75">
      <c r="B12" s="9" t="s">
        <v>28</v>
      </c>
      <c r="C12" s="10"/>
      <c r="D12" s="11" t="s">
        <v>29</v>
      </c>
      <c r="E12" s="10" t="s">
        <v>10</v>
      </c>
      <c r="F12" s="11" t="s">
        <v>10</v>
      </c>
      <c r="G12" s="12" t="s">
        <v>10</v>
      </c>
      <c r="H12" s="11" t="s">
        <v>23</v>
      </c>
      <c r="I12" s="12" t="s">
        <v>23</v>
      </c>
      <c r="J12" s="13" t="b">
        <v>0</v>
      </c>
      <c r="K12" s="10"/>
      <c r="L12" s="14"/>
      <c r="M12" s="15"/>
    </row>
    <row r="13" spans="2:13" ht="12.75">
      <c r="B13" s="9" t="s">
        <v>30</v>
      </c>
      <c r="C13" s="10"/>
      <c r="D13" s="11" t="s">
        <v>31</v>
      </c>
      <c r="E13" s="10" t="s">
        <v>10</v>
      </c>
      <c r="F13" s="11" t="s">
        <v>32</v>
      </c>
      <c r="G13" s="12" t="s">
        <v>32</v>
      </c>
      <c r="H13" s="11" t="s">
        <v>33</v>
      </c>
      <c r="I13" s="12" t="s">
        <v>33</v>
      </c>
      <c r="J13" s="13" t="b">
        <v>0</v>
      </c>
      <c r="K13" s="10"/>
      <c r="L13" s="14"/>
      <c r="M13" s="15"/>
    </row>
    <row r="14" spans="2:13" ht="12.75">
      <c r="B14" s="9" t="s">
        <v>34</v>
      </c>
      <c r="C14" s="10" t="s">
        <v>34</v>
      </c>
      <c r="D14" s="11" t="s">
        <v>35</v>
      </c>
      <c r="E14" s="10" t="s">
        <v>36</v>
      </c>
      <c r="F14" s="11" t="s">
        <v>32</v>
      </c>
      <c r="G14" s="12" t="s">
        <v>32</v>
      </c>
      <c r="H14" s="11" t="s">
        <v>33</v>
      </c>
      <c r="I14" s="12" t="s">
        <v>33</v>
      </c>
      <c r="J14" s="13" t="b">
        <v>0</v>
      </c>
      <c r="K14" s="10" t="b">
        <v>0</v>
      </c>
      <c r="L14" s="14"/>
      <c r="M14" s="15"/>
    </row>
    <row r="15" spans="2:13" ht="12.75">
      <c r="B15" s="9" t="s">
        <v>37</v>
      </c>
      <c r="C15" s="10"/>
      <c r="D15" s="11" t="s">
        <v>38</v>
      </c>
      <c r="E15" s="10" t="s">
        <v>10</v>
      </c>
      <c r="F15" s="11" t="s">
        <v>39</v>
      </c>
      <c r="G15" s="12" t="s">
        <v>39</v>
      </c>
      <c r="H15" s="11" t="s">
        <v>40</v>
      </c>
      <c r="I15" s="12" t="s">
        <v>40</v>
      </c>
      <c r="J15" s="13" t="b">
        <v>0</v>
      </c>
      <c r="K15" s="10"/>
      <c r="L15" s="14"/>
      <c r="M15" s="15"/>
    </row>
    <row r="16" spans="2:13" ht="12.75">
      <c r="B16" s="9" t="s">
        <v>41</v>
      </c>
      <c r="C16" s="10" t="s">
        <v>41</v>
      </c>
      <c r="D16" s="11" t="s">
        <v>42</v>
      </c>
      <c r="E16" s="10" t="s">
        <v>43</v>
      </c>
      <c r="F16" s="11" t="s">
        <v>39</v>
      </c>
      <c r="G16" s="12" t="s">
        <v>39</v>
      </c>
      <c r="H16" s="11" t="s">
        <v>40</v>
      </c>
      <c r="I16" s="12" t="s">
        <v>40</v>
      </c>
      <c r="J16" s="13" t="b">
        <v>0</v>
      </c>
      <c r="K16" s="10" t="b">
        <v>0</v>
      </c>
      <c r="L16" s="14"/>
      <c r="M16" s="15"/>
    </row>
    <row r="17" spans="2:13" ht="12.75">
      <c r="B17" s="9" t="s">
        <v>44</v>
      </c>
      <c r="C17" s="10" t="s">
        <v>44</v>
      </c>
      <c r="D17" s="11" t="s">
        <v>45</v>
      </c>
      <c r="E17" s="10" t="s">
        <v>46</v>
      </c>
      <c r="F17" s="11" t="s">
        <v>10</v>
      </c>
      <c r="G17" s="12" t="s">
        <v>10</v>
      </c>
      <c r="H17" s="11" t="s">
        <v>47</v>
      </c>
      <c r="I17" s="12" t="s">
        <v>47</v>
      </c>
      <c r="J17" s="13" t="b">
        <v>0</v>
      </c>
      <c r="K17" s="10" t="b">
        <v>0</v>
      </c>
      <c r="L17" s="14"/>
      <c r="M17" s="15"/>
    </row>
    <row r="18" spans="2:13" ht="12.75">
      <c r="B18" s="9" t="s">
        <v>48</v>
      </c>
      <c r="C18" s="10" t="s">
        <v>48</v>
      </c>
      <c r="D18" s="11" t="s">
        <v>49</v>
      </c>
      <c r="E18" s="10" t="s">
        <v>50</v>
      </c>
      <c r="F18" s="11" t="s">
        <v>10</v>
      </c>
      <c r="G18" s="12" t="s">
        <v>10</v>
      </c>
      <c r="H18" s="11" t="s">
        <v>47</v>
      </c>
      <c r="I18" s="12" t="s">
        <v>47</v>
      </c>
      <c r="J18" s="13" t="b">
        <v>0</v>
      </c>
      <c r="K18" s="10" t="b">
        <v>0</v>
      </c>
      <c r="L18" s="14"/>
      <c r="M18" s="15"/>
    </row>
    <row r="19" spans="2:13" ht="12.75">
      <c r="B19" s="9" t="s">
        <v>51</v>
      </c>
      <c r="C19" s="10"/>
      <c r="D19" s="11" t="s">
        <v>52</v>
      </c>
      <c r="E19" s="10" t="s">
        <v>10</v>
      </c>
      <c r="F19" s="11" t="s">
        <v>10</v>
      </c>
      <c r="G19" s="12" t="s">
        <v>10</v>
      </c>
      <c r="H19" s="11" t="s">
        <v>47</v>
      </c>
      <c r="I19" s="12" t="s">
        <v>47</v>
      </c>
      <c r="J19" s="13" t="b">
        <v>0</v>
      </c>
      <c r="K19" s="10"/>
      <c r="L19" s="14"/>
      <c r="M19" s="15"/>
    </row>
    <row r="20" spans="2:13" ht="12.75">
      <c r="B20" s="9" t="s">
        <v>53</v>
      </c>
      <c r="C20" s="10"/>
      <c r="D20" s="11" t="s">
        <v>54</v>
      </c>
      <c r="E20" s="10" t="s">
        <v>10</v>
      </c>
      <c r="F20" s="11" t="s">
        <v>10</v>
      </c>
      <c r="G20" s="12" t="s">
        <v>10</v>
      </c>
      <c r="H20" s="11" t="s">
        <v>47</v>
      </c>
      <c r="I20" s="12" t="s">
        <v>47</v>
      </c>
      <c r="J20" s="13" t="b">
        <v>0</v>
      </c>
      <c r="K20" s="10"/>
      <c r="L20" s="14"/>
      <c r="M20" s="15"/>
    </row>
    <row r="21" spans="2:13" ht="12.75">
      <c r="B21" s="9" t="s">
        <v>55</v>
      </c>
      <c r="C21" s="10"/>
      <c r="D21" s="11" t="s">
        <v>56</v>
      </c>
      <c r="E21" s="10" t="s">
        <v>10</v>
      </c>
      <c r="F21" s="11" t="s">
        <v>10</v>
      </c>
      <c r="G21" s="12" t="s">
        <v>10</v>
      </c>
      <c r="H21" s="11" t="s">
        <v>47</v>
      </c>
      <c r="I21" s="12" t="s">
        <v>47</v>
      </c>
      <c r="J21" s="13" t="b">
        <v>0</v>
      </c>
      <c r="K21" s="10"/>
      <c r="L21" s="14"/>
      <c r="M21" s="15"/>
    </row>
    <row r="22" spans="2:13" ht="12.75">
      <c r="B22" s="9" t="s">
        <v>57</v>
      </c>
      <c r="C22" s="10"/>
      <c r="D22" s="11" t="s">
        <v>58</v>
      </c>
      <c r="E22" s="10" t="s">
        <v>10</v>
      </c>
      <c r="F22" s="11" t="s">
        <v>10</v>
      </c>
      <c r="G22" s="12" t="s">
        <v>10</v>
      </c>
      <c r="H22" s="11" t="s">
        <v>47</v>
      </c>
      <c r="I22" s="12" t="s">
        <v>47</v>
      </c>
      <c r="J22" s="13" t="b">
        <v>0</v>
      </c>
      <c r="K22" s="10"/>
      <c r="L22" s="14"/>
      <c r="M22" s="15"/>
    </row>
    <row r="23" spans="2:13" ht="12.75">
      <c r="B23" s="9" t="s">
        <v>59</v>
      </c>
      <c r="C23" s="10"/>
      <c r="D23" s="11" t="s">
        <v>60</v>
      </c>
      <c r="E23" s="10" t="s">
        <v>10</v>
      </c>
      <c r="F23" s="11" t="s">
        <v>10</v>
      </c>
      <c r="G23" s="12" t="s">
        <v>10</v>
      </c>
      <c r="H23" s="11" t="s">
        <v>47</v>
      </c>
      <c r="I23" s="12" t="s">
        <v>47</v>
      </c>
      <c r="J23" s="13" t="b">
        <v>0</v>
      </c>
      <c r="K23" s="10"/>
      <c r="L23" s="14"/>
      <c r="M23" s="15"/>
    </row>
    <row r="24" spans="2:13" ht="12.75">
      <c r="B24" s="9" t="s">
        <v>61</v>
      </c>
      <c r="C24" s="10"/>
      <c r="D24" s="11" t="s">
        <v>62</v>
      </c>
      <c r="E24" s="10" t="s">
        <v>10</v>
      </c>
      <c r="F24" s="11" t="s">
        <v>63</v>
      </c>
      <c r="G24" s="12" t="s">
        <v>63</v>
      </c>
      <c r="H24" s="11" t="s">
        <v>64</v>
      </c>
      <c r="I24" s="12" t="s">
        <v>64</v>
      </c>
      <c r="J24" s="13" t="b">
        <v>0</v>
      </c>
      <c r="K24" s="10"/>
      <c r="L24" s="14"/>
      <c r="M24" s="15"/>
    </row>
    <row r="25" spans="2:13" ht="12.75">
      <c r="B25" s="9" t="s">
        <v>65</v>
      </c>
      <c r="C25" s="10" t="s">
        <v>65</v>
      </c>
      <c r="D25" s="11" t="s">
        <v>66</v>
      </c>
      <c r="E25" s="10" t="s">
        <v>67</v>
      </c>
      <c r="F25" s="11" t="s">
        <v>63</v>
      </c>
      <c r="G25" s="12" t="s">
        <v>63</v>
      </c>
      <c r="H25" s="11" t="s">
        <v>64</v>
      </c>
      <c r="I25" s="12" t="s">
        <v>64</v>
      </c>
      <c r="J25" s="13" t="b">
        <v>0</v>
      </c>
      <c r="K25" s="10" t="b">
        <v>1</v>
      </c>
      <c r="L25" s="14"/>
      <c r="M25" s="15">
        <f>'G.Schweinema.'!$A$1</f>
        <v>0</v>
      </c>
    </row>
    <row r="26" spans="2:13" ht="12.75">
      <c r="B26" s="9"/>
      <c r="C26" s="10" t="s">
        <v>68</v>
      </c>
      <c r="D26" s="11" t="s">
        <v>10</v>
      </c>
      <c r="E26" s="10" t="s">
        <v>69</v>
      </c>
      <c r="F26" s="11" t="s">
        <v>10</v>
      </c>
      <c r="G26" s="12" t="s">
        <v>10</v>
      </c>
      <c r="H26" s="11" t="s">
        <v>70</v>
      </c>
      <c r="I26" s="12" t="s">
        <v>70</v>
      </c>
      <c r="J26" s="13"/>
      <c r="K26" s="10" t="b">
        <v>0</v>
      </c>
      <c r="L26" s="14"/>
      <c r="M26" s="15"/>
    </row>
    <row r="27" spans="2:13" ht="12.75">
      <c r="B27" s="9"/>
      <c r="C27" s="10" t="s">
        <v>71</v>
      </c>
      <c r="D27" s="11" t="s">
        <v>10</v>
      </c>
      <c r="E27" s="10" t="s">
        <v>72</v>
      </c>
      <c r="F27" s="11" t="s">
        <v>10</v>
      </c>
      <c r="G27" s="12" t="s">
        <v>10</v>
      </c>
      <c r="H27" s="11" t="s">
        <v>70</v>
      </c>
      <c r="I27" s="12" t="s">
        <v>70</v>
      </c>
      <c r="J27" s="13"/>
      <c r="K27" s="10" t="b">
        <v>0</v>
      </c>
      <c r="L27" s="14"/>
      <c r="M27" s="15"/>
    </row>
    <row r="28" spans="2:13" ht="12.75">
      <c r="B28" s="9"/>
      <c r="C28" s="10" t="s">
        <v>73</v>
      </c>
      <c r="D28" s="11" t="s">
        <v>10</v>
      </c>
      <c r="E28" s="10" t="s">
        <v>74</v>
      </c>
      <c r="F28" s="11" t="s">
        <v>10</v>
      </c>
      <c r="G28" s="12" t="s">
        <v>10</v>
      </c>
      <c r="H28" s="11" t="s">
        <v>70</v>
      </c>
      <c r="I28" s="12" t="s">
        <v>70</v>
      </c>
      <c r="J28" s="13"/>
      <c r="K28" s="10" t="b">
        <v>0</v>
      </c>
      <c r="L28" s="14"/>
      <c r="M28" s="15"/>
    </row>
    <row r="29" spans="2:13" ht="12.75">
      <c r="B29" s="9"/>
      <c r="C29" s="10" t="s">
        <v>75</v>
      </c>
      <c r="D29" s="11" t="s">
        <v>10</v>
      </c>
      <c r="E29" s="10" t="s">
        <v>76</v>
      </c>
      <c r="F29" s="11" t="s">
        <v>10</v>
      </c>
      <c r="G29" s="12" t="s">
        <v>10</v>
      </c>
      <c r="H29" s="11" t="s">
        <v>70</v>
      </c>
      <c r="I29" s="12" t="s">
        <v>70</v>
      </c>
      <c r="J29" s="13"/>
      <c r="K29" s="10" t="b">
        <v>0</v>
      </c>
      <c r="L29" s="14"/>
      <c r="M29" s="15"/>
    </row>
    <row r="30" spans="2:13" ht="12.75">
      <c r="B30" s="9"/>
      <c r="C30" s="10" t="s">
        <v>77</v>
      </c>
      <c r="D30" s="11" t="s">
        <v>10</v>
      </c>
      <c r="E30" s="10" t="s">
        <v>78</v>
      </c>
      <c r="F30" s="11" t="s">
        <v>10</v>
      </c>
      <c r="G30" s="12" t="s">
        <v>10</v>
      </c>
      <c r="H30" s="11" t="s">
        <v>79</v>
      </c>
      <c r="I30" s="12" t="s">
        <v>79</v>
      </c>
      <c r="J30" s="13"/>
      <c r="K30" s="10" t="b">
        <v>0</v>
      </c>
      <c r="L30" s="14"/>
      <c r="M30" s="15"/>
    </row>
    <row r="31" spans="2:13" ht="12.75">
      <c r="B31" s="9"/>
      <c r="C31" s="10" t="s">
        <v>80</v>
      </c>
      <c r="D31" s="11" t="s">
        <v>10</v>
      </c>
      <c r="E31" s="10" t="s">
        <v>81</v>
      </c>
      <c r="F31" s="11" t="s">
        <v>10</v>
      </c>
      <c r="G31" s="12" t="s">
        <v>10</v>
      </c>
      <c r="H31" s="11" t="s">
        <v>79</v>
      </c>
      <c r="I31" s="12" t="s">
        <v>79</v>
      </c>
      <c r="J31" s="13"/>
      <c r="K31" s="10" t="b">
        <v>0</v>
      </c>
      <c r="L31" s="14"/>
      <c r="M31" s="15"/>
    </row>
    <row r="32" spans="2:13" ht="12.75">
      <c r="B32" s="9"/>
      <c r="C32" s="10" t="s">
        <v>82</v>
      </c>
      <c r="D32" s="11" t="s">
        <v>10</v>
      </c>
      <c r="E32" s="10" t="s">
        <v>83</v>
      </c>
      <c r="F32" s="11" t="s">
        <v>10</v>
      </c>
      <c r="G32" s="12" t="s">
        <v>10</v>
      </c>
      <c r="H32" s="11" t="s">
        <v>79</v>
      </c>
      <c r="I32" s="12" t="s">
        <v>79</v>
      </c>
      <c r="J32" s="13"/>
      <c r="K32" s="10" t="b">
        <v>0</v>
      </c>
      <c r="L32" s="14"/>
      <c r="M32" s="15"/>
    </row>
    <row r="33" spans="2:13" ht="12.75">
      <c r="B33" s="9" t="s">
        <v>84</v>
      </c>
      <c r="C33" s="10" t="s">
        <v>84</v>
      </c>
      <c r="D33" s="11" t="s">
        <v>85</v>
      </c>
      <c r="E33" s="10" t="s">
        <v>86</v>
      </c>
      <c r="F33" s="11" t="s">
        <v>10</v>
      </c>
      <c r="G33" s="12" t="s">
        <v>10</v>
      </c>
      <c r="H33" s="11" t="s">
        <v>79</v>
      </c>
      <c r="I33" s="12" t="s">
        <v>79</v>
      </c>
      <c r="J33" s="13" t="b">
        <v>0</v>
      </c>
      <c r="K33" s="10" t="b">
        <v>0</v>
      </c>
      <c r="L33" s="14"/>
      <c r="M33" s="15"/>
    </row>
    <row r="34" spans="2:13" ht="12.75">
      <c r="B34" s="9"/>
      <c r="C34" s="10" t="s">
        <v>87</v>
      </c>
      <c r="D34" s="11" t="s">
        <v>10</v>
      </c>
      <c r="E34" s="10" t="s">
        <v>88</v>
      </c>
      <c r="F34" s="11" t="s">
        <v>10</v>
      </c>
      <c r="G34" s="12" t="s">
        <v>10</v>
      </c>
      <c r="H34" s="11" t="s">
        <v>79</v>
      </c>
      <c r="I34" s="12" t="s">
        <v>79</v>
      </c>
      <c r="J34" s="13"/>
      <c r="K34" s="10" t="b">
        <v>0</v>
      </c>
      <c r="L34" s="14"/>
      <c r="M34" s="15"/>
    </row>
    <row r="35" spans="2:13" ht="12.75">
      <c r="B35" s="9"/>
      <c r="C35" s="10" t="s">
        <v>89</v>
      </c>
      <c r="D35" s="11" t="s">
        <v>10</v>
      </c>
      <c r="E35" s="10" t="s">
        <v>90</v>
      </c>
      <c r="F35" s="11" t="s">
        <v>10</v>
      </c>
      <c r="G35" s="12" t="s">
        <v>10</v>
      </c>
      <c r="H35" s="11" t="s">
        <v>79</v>
      </c>
      <c r="I35" s="12" t="s">
        <v>79</v>
      </c>
      <c r="J35" s="13"/>
      <c r="K35" s="10" t="b">
        <v>0</v>
      </c>
      <c r="L35" s="14"/>
      <c r="M35" s="15"/>
    </row>
    <row r="36" spans="2:13" ht="12.75">
      <c r="B36" s="9"/>
      <c r="C36" s="10" t="s">
        <v>91</v>
      </c>
      <c r="D36" s="11" t="s">
        <v>10</v>
      </c>
      <c r="E36" s="10" t="s">
        <v>92</v>
      </c>
      <c r="F36" s="11" t="s">
        <v>10</v>
      </c>
      <c r="G36" s="12" t="s">
        <v>10</v>
      </c>
      <c r="H36" s="11" t="s">
        <v>79</v>
      </c>
      <c r="I36" s="12" t="s">
        <v>79</v>
      </c>
      <c r="J36" s="13"/>
      <c r="K36" s="10" t="b">
        <v>0</v>
      </c>
      <c r="L36" s="14"/>
      <c r="M36" s="15"/>
    </row>
    <row r="37" spans="2:13" ht="12.75">
      <c r="B37" s="9" t="s">
        <v>93</v>
      </c>
      <c r="C37" s="10" t="s">
        <v>93</v>
      </c>
      <c r="D37" s="11" t="s">
        <v>94</v>
      </c>
      <c r="E37" s="10" t="s">
        <v>95</v>
      </c>
      <c r="F37" s="11" t="s">
        <v>10</v>
      </c>
      <c r="G37" s="12" t="s">
        <v>10</v>
      </c>
      <c r="H37" s="11" t="s">
        <v>79</v>
      </c>
      <c r="I37" s="12" t="s">
        <v>79</v>
      </c>
      <c r="J37" s="13" t="b">
        <v>0</v>
      </c>
      <c r="K37" s="10" t="b">
        <v>0</v>
      </c>
      <c r="L37" s="14"/>
      <c r="M37" s="15"/>
    </row>
    <row r="38" spans="2:13" ht="12.75">
      <c r="B38" s="9" t="s">
        <v>96</v>
      </c>
      <c r="C38" s="10" t="s">
        <v>96</v>
      </c>
      <c r="D38" s="11" t="s">
        <v>97</v>
      </c>
      <c r="E38" s="10" t="s">
        <v>98</v>
      </c>
      <c r="F38" s="11" t="s">
        <v>10</v>
      </c>
      <c r="G38" s="12" t="s">
        <v>10</v>
      </c>
      <c r="H38" s="11" t="s">
        <v>79</v>
      </c>
      <c r="I38" s="12" t="s">
        <v>79</v>
      </c>
      <c r="J38" s="13" t="b">
        <v>0</v>
      </c>
      <c r="K38" s="10" t="b">
        <v>0</v>
      </c>
      <c r="L38" s="14"/>
      <c r="M38" s="15"/>
    </row>
    <row r="39" spans="2:13" ht="12.75">
      <c r="B39" s="9"/>
      <c r="C39" s="10" t="s">
        <v>99</v>
      </c>
      <c r="D39" s="11" t="s">
        <v>10</v>
      </c>
      <c r="E39" s="10" t="s">
        <v>100</v>
      </c>
      <c r="F39" s="11" t="s">
        <v>10</v>
      </c>
      <c r="G39" s="12" t="s">
        <v>10</v>
      </c>
      <c r="H39" s="11" t="s">
        <v>79</v>
      </c>
      <c r="I39" s="12" t="s">
        <v>79</v>
      </c>
      <c r="J39" s="13"/>
      <c r="K39" s="10" t="b">
        <v>0</v>
      </c>
      <c r="L39" s="14"/>
      <c r="M39" s="15"/>
    </row>
    <row r="40" spans="2:13" ht="12.75">
      <c r="B40" s="9" t="s">
        <v>101</v>
      </c>
      <c r="C40" s="10" t="s">
        <v>101</v>
      </c>
      <c r="D40" s="11" t="s">
        <v>102</v>
      </c>
      <c r="E40" s="10" t="s">
        <v>103</v>
      </c>
      <c r="F40" s="11" t="s">
        <v>10</v>
      </c>
      <c r="G40" s="12" t="s">
        <v>10</v>
      </c>
      <c r="H40" s="11" t="s">
        <v>79</v>
      </c>
      <c r="I40" s="12" t="s">
        <v>79</v>
      </c>
      <c r="J40" s="13" t="b">
        <v>0</v>
      </c>
      <c r="K40" s="10" t="b">
        <v>0</v>
      </c>
      <c r="L40" s="14"/>
      <c r="M40" s="15"/>
    </row>
    <row r="41" spans="2:13" ht="12.75">
      <c r="B41" s="9"/>
      <c r="C41" s="10" t="s">
        <v>104</v>
      </c>
      <c r="D41" s="11" t="s">
        <v>10</v>
      </c>
      <c r="E41" s="10" t="s">
        <v>105</v>
      </c>
      <c r="F41" s="11" t="s">
        <v>10</v>
      </c>
      <c r="G41" s="12" t="s">
        <v>10</v>
      </c>
      <c r="H41" s="11" t="s">
        <v>79</v>
      </c>
      <c r="I41" s="12" t="s">
        <v>79</v>
      </c>
      <c r="J41" s="13"/>
      <c r="K41" s="10" t="b">
        <v>0</v>
      </c>
      <c r="L41" s="14"/>
      <c r="M41" s="15"/>
    </row>
    <row r="42" spans="2:13" ht="13.5" thickBot="1">
      <c r="B42" s="9" t="s">
        <v>106</v>
      </c>
      <c r="C42" s="10" t="s">
        <v>106</v>
      </c>
      <c r="D42" s="11" t="s">
        <v>107</v>
      </c>
      <c r="E42" s="10" t="s">
        <v>108</v>
      </c>
      <c r="F42" s="11"/>
      <c r="G42" s="12" t="s">
        <v>10</v>
      </c>
      <c r="H42" s="11" t="s">
        <v>79</v>
      </c>
      <c r="I42" s="12" t="s">
        <v>79</v>
      </c>
      <c r="J42" s="13" t="b">
        <v>0</v>
      </c>
      <c r="K42" s="10" t="b">
        <v>0</v>
      </c>
      <c r="L42" s="14"/>
      <c r="M42" s="15"/>
    </row>
    <row r="43" spans="2:13" ht="0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sheetProtection/>
  <printOptions/>
  <pageMargins left="0.3937007874015748" right="0.5511811023622047" top="0.1968503937007874" bottom="0.35433070866141736" header="0" footer="0.15748031496062992"/>
  <pageSetup fitToHeight="1" fitToWidth="1" orientation="landscape" paperSize="9" scale="92" r:id="rId2"/>
  <headerFooter alignWithMargins="0">
    <oddFooter>&amp;L&amp;D&amp;C&amp;P&amp;R©&amp;"Arial Black,Kursiv" LBL / SRVA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B2:M5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B2" sqref="B2"/>
    </sheetView>
  </sheetViews>
  <sheetFormatPr defaultColWidth="11.57421875" defaultRowHeight="12.75"/>
  <cols>
    <col min="1" max="1" width="0.85546875" style="186" customWidth="1"/>
    <col min="2" max="2" width="15.140625" style="186" customWidth="1"/>
    <col min="3" max="3" width="3.28125" style="186" customWidth="1"/>
    <col min="4" max="4" width="8.28125" style="186" customWidth="1"/>
    <col min="5" max="5" width="7.140625" style="186" customWidth="1"/>
    <col min="6" max="8" width="6.7109375" style="186" customWidth="1"/>
    <col min="9" max="9" width="11.57421875" style="186" customWidth="1"/>
    <col min="10" max="10" width="10.140625" style="186" customWidth="1"/>
    <col min="11" max="11" width="4.00390625" style="186" customWidth="1"/>
    <col min="12" max="12" width="7.7109375" style="186" customWidth="1"/>
    <col min="13" max="13" width="8.57421875" style="186" customWidth="1"/>
    <col min="14" max="16384" width="11.57421875" style="186" customWidth="1"/>
  </cols>
  <sheetData>
    <row r="1" ht="4.5" customHeight="1"/>
    <row r="2" ht="35.25" customHeight="1">
      <c r="D2" s="236" t="s">
        <v>351</v>
      </c>
    </row>
    <row r="3" ht="4.5" customHeight="1"/>
    <row r="4" spans="2:13" ht="15" customHeight="1">
      <c r="B4" s="211" t="s">
        <v>326</v>
      </c>
      <c r="I4" s="208" t="s">
        <v>324</v>
      </c>
      <c r="J4" s="214">
        <f>IF(ISBLANK(Deckblatt!$D$10),"",Deckblatt!$D$10)</f>
      </c>
      <c r="K4" s="213"/>
      <c r="L4" s="213"/>
      <c r="M4" s="212"/>
    </row>
    <row r="5" spans="9:13" ht="15" customHeight="1">
      <c r="I5" s="208" t="s">
        <v>325</v>
      </c>
      <c r="J5" s="214">
        <f>IF(ISBLANK(Deckblatt!$D$11),"",Deckblatt!$D$11)</f>
      </c>
      <c r="K5" s="213"/>
      <c r="L5" s="213"/>
      <c r="M5" s="212"/>
    </row>
    <row r="6" ht="6" customHeight="1"/>
    <row r="7" spans="9:13" ht="15" customHeight="1">
      <c r="I7" s="208" t="s">
        <v>327</v>
      </c>
      <c r="J7" s="207">
        <f>IF(ISBLANK(Deckblatt!$D$20),"",Deckblatt!$D$20)</f>
        <v>41275</v>
      </c>
      <c r="K7" s="235" t="s">
        <v>352</v>
      </c>
      <c r="L7" s="210">
        <f>IF(ISBLANK(Deckblatt!$F$20),"",Deckblatt!$F$20)</f>
        <v>41639</v>
      </c>
      <c r="M7" s="209"/>
    </row>
    <row r="8" ht="6.75" customHeight="1" thickBot="1"/>
    <row r="9" spans="2:13" ht="12.75">
      <c r="B9" s="234" t="s">
        <v>329</v>
      </c>
      <c r="C9" s="233"/>
      <c r="D9" s="232" t="s">
        <v>330</v>
      </c>
      <c r="E9" s="231"/>
      <c r="F9" s="231"/>
      <c r="G9" s="231"/>
      <c r="H9" s="231"/>
      <c r="I9" s="231"/>
      <c r="J9" s="231"/>
      <c r="K9" s="231"/>
      <c r="L9" s="231"/>
      <c r="M9" s="230"/>
    </row>
    <row r="10" spans="2:13" s="201" customFormat="1" ht="11.25" customHeight="1">
      <c r="B10" s="206">
        <v>1</v>
      </c>
      <c r="C10" s="205">
        <v>2</v>
      </c>
      <c r="D10" s="204">
        <v>3</v>
      </c>
      <c r="E10" s="203">
        <v>4</v>
      </c>
      <c r="F10" s="203">
        <v>5</v>
      </c>
      <c r="G10" s="203">
        <v>6</v>
      </c>
      <c r="H10" s="203">
        <v>7</v>
      </c>
      <c r="I10" s="203">
        <v>8</v>
      </c>
      <c r="J10" s="203">
        <v>9</v>
      </c>
      <c r="K10" s="203">
        <v>10</v>
      </c>
      <c r="L10" s="203">
        <v>11</v>
      </c>
      <c r="M10" s="202">
        <v>12</v>
      </c>
    </row>
    <row r="11" spans="2:13" ht="12.75">
      <c r="B11" s="200"/>
      <c r="C11" s="199"/>
      <c r="D11" s="229" t="s">
        <v>333</v>
      </c>
      <c r="E11" s="228"/>
      <c r="F11" s="228"/>
      <c r="G11" s="228"/>
      <c r="H11" s="228"/>
      <c r="I11" s="228"/>
      <c r="J11" s="228"/>
      <c r="K11" s="198"/>
      <c r="L11" s="227" t="s">
        <v>353</v>
      </c>
      <c r="M11" s="226" t="s">
        <v>354</v>
      </c>
    </row>
    <row r="12" spans="2:13" ht="13.5" customHeight="1" thickBot="1">
      <c r="B12" s="197"/>
      <c r="C12" s="196"/>
      <c r="D12" s="195" t="s">
        <v>341</v>
      </c>
      <c r="E12" s="194" t="s">
        <v>355</v>
      </c>
      <c r="F12" s="194" t="s">
        <v>356</v>
      </c>
      <c r="G12" s="194" t="s">
        <v>357</v>
      </c>
      <c r="H12" s="194" t="s">
        <v>358</v>
      </c>
      <c r="I12" s="194" t="s">
        <v>342</v>
      </c>
      <c r="J12" s="225" t="s">
        <v>343</v>
      </c>
      <c r="K12" s="193"/>
      <c r="L12" s="224" t="s">
        <v>344</v>
      </c>
      <c r="M12" s="223" t="s">
        <v>345</v>
      </c>
    </row>
    <row r="13" spans="2:13" s="187" customFormat="1" ht="16.5" customHeight="1">
      <c r="B13" s="222"/>
      <c r="C13" s="221"/>
      <c r="D13" s="191"/>
      <c r="E13" s="220"/>
      <c r="F13" s="220"/>
      <c r="G13" s="220"/>
      <c r="H13" s="219">
        <f>IF(COUNT(E13:G13)=0,"",SUM(E$12:F13)-SUM(G$12:G13))</f>
      </c>
      <c r="I13" s="188"/>
      <c r="J13" s="188"/>
      <c r="K13" s="190"/>
      <c r="L13" s="189"/>
      <c r="M13" s="192"/>
    </row>
    <row r="14" spans="2:13" s="187" customFormat="1" ht="16.5" customHeight="1">
      <c r="B14" s="222"/>
      <c r="C14" s="221"/>
      <c r="D14" s="191"/>
      <c r="E14" s="220"/>
      <c r="F14" s="220"/>
      <c r="G14" s="220"/>
      <c r="H14" s="219">
        <f>IF(COUNT(E14:G14)=0,"",SUM(E$12:F14)-SUM(G$12:G14))</f>
      </c>
      <c r="I14" s="188"/>
      <c r="J14" s="188"/>
      <c r="K14" s="190"/>
      <c r="L14" s="189"/>
      <c r="M14" s="192"/>
    </row>
    <row r="15" spans="2:13" s="187" customFormat="1" ht="16.5" customHeight="1">
      <c r="B15" s="222"/>
      <c r="C15" s="221"/>
      <c r="D15" s="191"/>
      <c r="E15" s="220"/>
      <c r="F15" s="220"/>
      <c r="G15" s="220"/>
      <c r="H15" s="219">
        <f>IF(COUNT(E15:G15)=0,"",SUM(E$12:F15)-SUM(G$12:G15))</f>
      </c>
      <c r="I15" s="188"/>
      <c r="J15" s="188"/>
      <c r="K15" s="190"/>
      <c r="L15" s="189"/>
      <c r="M15" s="192"/>
    </row>
    <row r="16" spans="2:13" s="187" customFormat="1" ht="16.5" customHeight="1">
      <c r="B16" s="222"/>
      <c r="C16" s="221"/>
      <c r="D16" s="191"/>
      <c r="E16" s="220"/>
      <c r="F16" s="220"/>
      <c r="G16" s="220"/>
      <c r="H16" s="219">
        <f>IF(COUNT(E16:G16)=0,"",SUM(E$12:F16)-SUM(G$12:G16))</f>
      </c>
      <c r="I16" s="188"/>
      <c r="J16" s="188"/>
      <c r="K16" s="190"/>
      <c r="L16" s="189"/>
      <c r="M16" s="192"/>
    </row>
    <row r="17" spans="2:13" s="187" customFormat="1" ht="16.5" customHeight="1">
      <c r="B17" s="222"/>
      <c r="C17" s="221"/>
      <c r="D17" s="191"/>
      <c r="E17" s="220"/>
      <c r="F17" s="220"/>
      <c r="G17" s="220"/>
      <c r="H17" s="219">
        <f>IF(COUNT(E17:G17)=0,"",SUM(E$12:F17)-SUM(G$12:G17))</f>
      </c>
      <c r="I17" s="188"/>
      <c r="J17" s="188"/>
      <c r="K17" s="190"/>
      <c r="L17" s="189"/>
      <c r="M17" s="192"/>
    </row>
    <row r="18" spans="2:13" s="187" customFormat="1" ht="16.5" customHeight="1">
      <c r="B18" s="222"/>
      <c r="C18" s="221"/>
      <c r="D18" s="191"/>
      <c r="E18" s="220"/>
      <c r="F18" s="220"/>
      <c r="G18" s="220"/>
      <c r="H18" s="219">
        <f>IF(COUNT(E18:G18)=0,"",SUM(E$12:F18)-SUM(G$12:G18))</f>
      </c>
      <c r="I18" s="188"/>
      <c r="J18" s="188"/>
      <c r="K18" s="190"/>
      <c r="L18" s="189"/>
      <c r="M18" s="192"/>
    </row>
    <row r="19" spans="2:13" s="187" customFormat="1" ht="16.5" customHeight="1">
      <c r="B19" s="222"/>
      <c r="C19" s="221"/>
      <c r="D19" s="191"/>
      <c r="E19" s="220"/>
      <c r="F19" s="220"/>
      <c r="G19" s="220"/>
      <c r="H19" s="219">
        <f>IF(COUNT(E19:G19)=0,"",SUM(E$12:F19)-SUM(G$12:G19))</f>
      </c>
      <c r="I19" s="188"/>
      <c r="J19" s="188"/>
      <c r="K19" s="190"/>
      <c r="L19" s="189"/>
      <c r="M19" s="192"/>
    </row>
    <row r="20" spans="2:13" s="187" customFormat="1" ht="16.5" customHeight="1">
      <c r="B20" s="222"/>
      <c r="C20" s="221"/>
      <c r="D20" s="191"/>
      <c r="E20" s="220"/>
      <c r="F20" s="220"/>
      <c r="G20" s="220"/>
      <c r="H20" s="219">
        <f>IF(COUNT(E20:G20)=0,"",SUM(E$12:F20)-SUM(G$12:G20))</f>
      </c>
      <c r="I20" s="188"/>
      <c r="J20" s="188"/>
      <c r="K20" s="190"/>
      <c r="L20" s="189"/>
      <c r="M20" s="192"/>
    </row>
    <row r="21" spans="2:13" s="187" customFormat="1" ht="16.5" customHeight="1">
      <c r="B21" s="222"/>
      <c r="C21" s="221"/>
      <c r="D21" s="191"/>
      <c r="E21" s="220"/>
      <c r="F21" s="220"/>
      <c r="G21" s="220"/>
      <c r="H21" s="219">
        <f>IF(COUNT(E21:G21)=0,"",SUM(E$12:F21)-SUM(G$12:G21))</f>
      </c>
      <c r="I21" s="188"/>
      <c r="J21" s="188"/>
      <c r="K21" s="190"/>
      <c r="L21" s="189"/>
      <c r="M21" s="192"/>
    </row>
    <row r="22" spans="2:13" s="187" customFormat="1" ht="16.5" customHeight="1">
      <c r="B22" s="222"/>
      <c r="C22" s="221"/>
      <c r="D22" s="191"/>
      <c r="E22" s="220"/>
      <c r="F22" s="220"/>
      <c r="G22" s="220"/>
      <c r="H22" s="219">
        <f>IF(COUNT(E22:G22)=0,"",SUM(E$12:F22)-SUM(G$12:G22))</f>
      </c>
      <c r="I22" s="188"/>
      <c r="J22" s="188"/>
      <c r="K22" s="190"/>
      <c r="L22" s="189"/>
      <c r="M22" s="192"/>
    </row>
    <row r="23" spans="2:13" s="187" customFormat="1" ht="16.5" customHeight="1">
      <c r="B23" s="222"/>
      <c r="C23" s="221"/>
      <c r="D23" s="191"/>
      <c r="E23" s="220"/>
      <c r="F23" s="220"/>
      <c r="G23" s="220"/>
      <c r="H23" s="219">
        <f>IF(COUNT(E23:G23)=0,"",SUM(E$12:F23)-SUM(G$12:G23))</f>
      </c>
      <c r="I23" s="188"/>
      <c r="J23" s="188"/>
      <c r="K23" s="190"/>
      <c r="L23" s="189"/>
      <c r="M23" s="192"/>
    </row>
    <row r="24" spans="2:13" s="187" customFormat="1" ht="16.5" customHeight="1">
      <c r="B24" s="222"/>
      <c r="C24" s="221"/>
      <c r="D24" s="191"/>
      <c r="E24" s="220"/>
      <c r="F24" s="220"/>
      <c r="G24" s="220"/>
      <c r="H24" s="219">
        <f>IF(COUNT(E24:G24)=0,"",SUM(E$12:F24)-SUM(G$12:G24))</f>
      </c>
      <c r="I24" s="188"/>
      <c r="J24" s="188"/>
      <c r="K24" s="190"/>
      <c r="L24" s="189"/>
      <c r="M24" s="192"/>
    </row>
    <row r="25" spans="2:13" s="187" customFormat="1" ht="16.5" customHeight="1">
      <c r="B25" s="222"/>
      <c r="C25" s="221"/>
      <c r="D25" s="191"/>
      <c r="E25" s="220"/>
      <c r="F25" s="220"/>
      <c r="G25" s="220"/>
      <c r="H25" s="219">
        <f>IF(COUNT(E25:G25)=0,"",SUM(E$12:F25)-SUM(G$12:G25))</f>
      </c>
      <c r="I25" s="188"/>
      <c r="J25" s="188"/>
      <c r="K25" s="190"/>
      <c r="L25" s="189"/>
      <c r="M25" s="192"/>
    </row>
    <row r="26" spans="2:13" s="187" customFormat="1" ht="16.5" customHeight="1">
      <c r="B26" s="222"/>
      <c r="C26" s="221"/>
      <c r="D26" s="191"/>
      <c r="E26" s="220"/>
      <c r="F26" s="220"/>
      <c r="G26" s="220"/>
      <c r="H26" s="219">
        <f>IF(COUNT(E26:G26)=0,"",SUM(E$12:F26)-SUM(G$12:G26))</f>
      </c>
      <c r="I26" s="188"/>
      <c r="J26" s="188"/>
      <c r="K26" s="190"/>
      <c r="L26" s="189"/>
      <c r="M26" s="192"/>
    </row>
    <row r="27" spans="2:13" s="187" customFormat="1" ht="16.5" customHeight="1">
      <c r="B27" s="222"/>
      <c r="C27" s="221"/>
      <c r="D27" s="191"/>
      <c r="E27" s="220"/>
      <c r="F27" s="220"/>
      <c r="G27" s="220"/>
      <c r="H27" s="219">
        <f>IF(COUNT(E27:G27)=0,"",SUM(E$12:F27)-SUM(G$12:G27))</f>
      </c>
      <c r="I27" s="188"/>
      <c r="J27" s="188"/>
      <c r="K27" s="190"/>
      <c r="L27" s="189"/>
      <c r="M27" s="192"/>
    </row>
    <row r="28" spans="2:13" s="187" customFormat="1" ht="16.5" customHeight="1">
      <c r="B28" s="222"/>
      <c r="C28" s="221"/>
      <c r="D28" s="191"/>
      <c r="E28" s="220"/>
      <c r="F28" s="220"/>
      <c r="G28" s="220"/>
      <c r="H28" s="219">
        <f>IF(COUNT(E28:G28)=0,"",SUM(E$12:F28)-SUM(G$12:G28))</f>
      </c>
      <c r="I28" s="188"/>
      <c r="J28" s="188"/>
      <c r="K28" s="190"/>
      <c r="L28" s="189"/>
      <c r="M28" s="192"/>
    </row>
    <row r="29" spans="2:13" s="187" customFormat="1" ht="16.5" customHeight="1">
      <c r="B29" s="222"/>
      <c r="C29" s="221"/>
      <c r="D29" s="191"/>
      <c r="E29" s="220"/>
      <c r="F29" s="220"/>
      <c r="G29" s="220"/>
      <c r="H29" s="219">
        <f>IF(COUNT(E29:G29)=0,"",SUM(E$12:F29)-SUM(G$12:G29))</f>
      </c>
      <c r="I29" s="188"/>
      <c r="J29" s="188"/>
      <c r="K29" s="190"/>
      <c r="L29" s="189"/>
      <c r="M29" s="192"/>
    </row>
    <row r="30" spans="2:13" s="187" customFormat="1" ht="16.5" customHeight="1">
      <c r="B30" s="222"/>
      <c r="C30" s="221"/>
      <c r="D30" s="191"/>
      <c r="E30" s="220"/>
      <c r="F30" s="220"/>
      <c r="G30" s="220"/>
      <c r="H30" s="219">
        <f>IF(COUNT(E30:G30)=0,"",SUM(E$12:F30)-SUM(G$12:G30))</f>
      </c>
      <c r="I30" s="188"/>
      <c r="J30" s="188"/>
      <c r="K30" s="190"/>
      <c r="L30" s="189"/>
      <c r="M30" s="192"/>
    </row>
    <row r="31" spans="2:13" s="187" customFormat="1" ht="16.5" customHeight="1">
      <c r="B31" s="222"/>
      <c r="C31" s="221"/>
      <c r="D31" s="191"/>
      <c r="E31" s="220"/>
      <c r="F31" s="220"/>
      <c r="G31" s="220"/>
      <c r="H31" s="219">
        <f>IF(COUNT(E31:G31)=0,"",SUM(E$12:F31)-SUM(G$12:G31))</f>
      </c>
      <c r="I31" s="188"/>
      <c r="J31" s="188"/>
      <c r="K31" s="190"/>
      <c r="L31" s="189"/>
      <c r="M31" s="192"/>
    </row>
    <row r="32" spans="2:13" s="187" customFormat="1" ht="16.5" customHeight="1">
      <c r="B32" s="222"/>
      <c r="C32" s="221"/>
      <c r="D32" s="191"/>
      <c r="E32" s="220"/>
      <c r="F32" s="220"/>
      <c r="G32" s="220"/>
      <c r="H32" s="219">
        <f>IF(COUNT(E32:G32)=0,"",SUM(E$12:F32)-SUM(G$12:G32))</f>
      </c>
      <c r="I32" s="188"/>
      <c r="J32" s="188"/>
      <c r="K32" s="190"/>
      <c r="L32" s="189"/>
      <c r="M32" s="192"/>
    </row>
    <row r="33" spans="2:13" s="187" customFormat="1" ht="16.5" customHeight="1">
      <c r="B33" s="222"/>
      <c r="C33" s="221"/>
      <c r="D33" s="191"/>
      <c r="E33" s="220"/>
      <c r="F33" s="220"/>
      <c r="G33" s="220"/>
      <c r="H33" s="219">
        <f>IF(COUNT(E33:G33)=0,"",SUM(E$12:F33)-SUM(G$12:G33))</f>
      </c>
      <c r="I33" s="188"/>
      <c r="J33" s="188"/>
      <c r="K33" s="190"/>
      <c r="L33" s="189"/>
      <c r="M33" s="192"/>
    </row>
    <row r="34" spans="2:13" s="187" customFormat="1" ht="16.5" customHeight="1">
      <c r="B34" s="222"/>
      <c r="C34" s="221"/>
      <c r="D34" s="191"/>
      <c r="E34" s="220"/>
      <c r="F34" s="220"/>
      <c r="G34" s="220"/>
      <c r="H34" s="219">
        <f>IF(COUNT(E34:G34)=0,"",SUM(E$12:F34)-SUM(G$12:G34))</f>
      </c>
      <c r="I34" s="188"/>
      <c r="J34" s="188"/>
      <c r="K34" s="190"/>
      <c r="L34" s="189"/>
      <c r="M34" s="192"/>
    </row>
    <row r="35" spans="2:13" s="187" customFormat="1" ht="16.5" customHeight="1">
      <c r="B35" s="222"/>
      <c r="C35" s="221"/>
      <c r="D35" s="191"/>
      <c r="E35" s="220"/>
      <c r="F35" s="220"/>
      <c r="G35" s="220"/>
      <c r="H35" s="219">
        <f>IF(COUNT(E35:G35)=0,"",SUM(E$12:F35)-SUM(G$12:G35))</f>
      </c>
      <c r="I35" s="188"/>
      <c r="J35" s="188"/>
      <c r="K35" s="190"/>
      <c r="L35" s="189"/>
      <c r="M35" s="192"/>
    </row>
    <row r="36" spans="2:13" s="187" customFormat="1" ht="16.5" customHeight="1">
      <c r="B36" s="222"/>
      <c r="C36" s="221"/>
      <c r="D36" s="191"/>
      <c r="E36" s="220"/>
      <c r="F36" s="220"/>
      <c r="G36" s="220"/>
      <c r="H36" s="219">
        <f>IF(COUNT(E36:G36)=0,"",SUM(E$12:F36)-SUM(G$12:G36))</f>
      </c>
      <c r="I36" s="188"/>
      <c r="J36" s="188"/>
      <c r="K36" s="190"/>
      <c r="L36" s="189"/>
      <c r="M36" s="192"/>
    </row>
    <row r="37" spans="2:13" s="187" customFormat="1" ht="16.5" customHeight="1">
      <c r="B37" s="222"/>
      <c r="C37" s="221"/>
      <c r="D37" s="191"/>
      <c r="E37" s="220"/>
      <c r="F37" s="220"/>
      <c r="G37" s="220"/>
      <c r="H37" s="219">
        <f>IF(COUNT(E37:G37)=0,"",SUM(E$12:F37)-SUM(G$12:G37))</f>
      </c>
      <c r="I37" s="188"/>
      <c r="J37" s="188"/>
      <c r="K37" s="190"/>
      <c r="L37" s="189"/>
      <c r="M37" s="192"/>
    </row>
    <row r="38" spans="2:13" s="187" customFormat="1" ht="16.5" customHeight="1">
      <c r="B38" s="222"/>
      <c r="C38" s="221"/>
      <c r="D38" s="191"/>
      <c r="E38" s="220"/>
      <c r="F38" s="220"/>
      <c r="G38" s="220"/>
      <c r="H38" s="219">
        <f>IF(COUNT(E38:G38)=0,"",SUM(E$12:F38)-SUM(G$12:G38))</f>
      </c>
      <c r="I38" s="188"/>
      <c r="J38" s="188"/>
      <c r="K38" s="190"/>
      <c r="L38" s="189"/>
      <c r="M38" s="192"/>
    </row>
    <row r="39" spans="2:13" s="187" customFormat="1" ht="16.5" customHeight="1">
      <c r="B39" s="222"/>
      <c r="C39" s="221"/>
      <c r="D39" s="191"/>
      <c r="E39" s="220"/>
      <c r="F39" s="220"/>
      <c r="G39" s="220"/>
      <c r="H39" s="219">
        <f>IF(COUNT(E39:G39)=0,"",SUM(E$12:F39)-SUM(G$12:G39))</f>
      </c>
      <c r="I39" s="188"/>
      <c r="J39" s="188"/>
      <c r="K39" s="190"/>
      <c r="L39" s="189"/>
      <c r="M39" s="192"/>
    </row>
    <row r="40" spans="2:13" s="187" customFormat="1" ht="16.5" customHeight="1">
      <c r="B40" s="222"/>
      <c r="C40" s="221"/>
      <c r="D40" s="191"/>
      <c r="E40" s="220"/>
      <c r="F40" s="220"/>
      <c r="G40" s="220"/>
      <c r="H40" s="219">
        <f>IF(COUNT(E40:G40)=0,"",SUM(E$12:F40)-SUM(G$12:G40))</f>
      </c>
      <c r="I40" s="188"/>
      <c r="J40" s="188"/>
      <c r="K40" s="190"/>
      <c r="L40" s="189"/>
      <c r="M40" s="192"/>
    </row>
    <row r="41" spans="2:13" s="187" customFormat="1" ht="16.5" customHeight="1">
      <c r="B41" s="222"/>
      <c r="C41" s="221"/>
      <c r="D41" s="191"/>
      <c r="E41" s="220"/>
      <c r="F41" s="220"/>
      <c r="G41" s="220"/>
      <c r="H41" s="219">
        <f>IF(COUNT(E41:G41)=0,"",SUM(E$12:F41)-SUM(G$12:G41))</f>
      </c>
      <c r="I41" s="188"/>
      <c r="J41" s="188"/>
      <c r="K41" s="190"/>
      <c r="L41" s="189"/>
      <c r="M41" s="192"/>
    </row>
    <row r="42" spans="2:13" s="187" customFormat="1" ht="16.5" customHeight="1">
      <c r="B42" s="222"/>
      <c r="C42" s="221"/>
      <c r="D42" s="191"/>
      <c r="E42" s="220"/>
      <c r="F42" s="220"/>
      <c r="G42" s="220"/>
      <c r="H42" s="219">
        <f>IF(COUNT(E42:G42)=0,"",SUM(E$12:F42)-SUM(G$12:G42))</f>
      </c>
      <c r="I42" s="188"/>
      <c r="J42" s="188"/>
      <c r="K42" s="190"/>
      <c r="L42" s="189"/>
      <c r="M42" s="192"/>
    </row>
    <row r="43" spans="2:13" s="187" customFormat="1" ht="16.5" customHeight="1">
      <c r="B43" s="222"/>
      <c r="C43" s="221"/>
      <c r="D43" s="191"/>
      <c r="E43" s="220"/>
      <c r="F43" s="220"/>
      <c r="G43" s="220"/>
      <c r="H43" s="219">
        <f>IF(COUNT(E43:G43)=0,"",SUM(E$12:F43)-SUM(G$12:G43))</f>
      </c>
      <c r="I43" s="188"/>
      <c r="J43" s="188"/>
      <c r="K43" s="190"/>
      <c r="L43" s="189"/>
      <c r="M43" s="192"/>
    </row>
    <row r="44" spans="2:13" s="187" customFormat="1" ht="16.5" customHeight="1">
      <c r="B44" s="222"/>
      <c r="C44" s="221"/>
      <c r="D44" s="191"/>
      <c r="E44" s="220"/>
      <c r="F44" s="220"/>
      <c r="G44" s="220"/>
      <c r="H44" s="219">
        <f>IF(COUNT(E44:G44)=0,"",SUM(E$12:F44)-SUM(G$12:G44))</f>
      </c>
      <c r="I44" s="188"/>
      <c r="J44" s="188"/>
      <c r="K44" s="190"/>
      <c r="L44" s="189"/>
      <c r="M44" s="192"/>
    </row>
    <row r="45" spans="2:13" s="187" customFormat="1" ht="16.5" customHeight="1">
      <c r="B45" s="222"/>
      <c r="C45" s="221"/>
      <c r="D45" s="191"/>
      <c r="E45" s="220"/>
      <c r="F45" s="220"/>
      <c r="G45" s="220"/>
      <c r="H45" s="219">
        <f>IF(COUNT(E45:G45)=0,"",SUM(E$12:F45)-SUM(G$12:G45))</f>
      </c>
      <c r="I45" s="188"/>
      <c r="J45" s="188"/>
      <c r="K45" s="190"/>
      <c r="L45" s="189"/>
      <c r="M45" s="192"/>
    </row>
    <row r="46" spans="2:13" s="187" customFormat="1" ht="16.5" customHeight="1">
      <c r="B46" s="222"/>
      <c r="C46" s="221"/>
      <c r="D46" s="191"/>
      <c r="E46" s="220"/>
      <c r="F46" s="220"/>
      <c r="G46" s="220"/>
      <c r="H46" s="219">
        <f>IF(COUNT(E46:G46)=0,"",SUM(E$12:F46)-SUM(G$12:G46))</f>
      </c>
      <c r="I46" s="188"/>
      <c r="J46" s="188"/>
      <c r="K46" s="190"/>
      <c r="L46" s="189"/>
      <c r="M46" s="192"/>
    </row>
    <row r="47" spans="2:13" s="187" customFormat="1" ht="16.5" customHeight="1">
      <c r="B47" s="222"/>
      <c r="C47" s="221"/>
      <c r="D47" s="191"/>
      <c r="E47" s="220"/>
      <c r="F47" s="220"/>
      <c r="G47" s="220"/>
      <c r="H47" s="219">
        <f>IF(COUNT(E47:G47)=0,"",SUM(E$12:F47)-SUM(G$12:G47))</f>
      </c>
      <c r="I47" s="188"/>
      <c r="J47" s="188"/>
      <c r="K47" s="190"/>
      <c r="L47" s="189"/>
      <c r="M47" s="192"/>
    </row>
    <row r="48" spans="2:13" s="187" customFormat="1" ht="16.5" customHeight="1">
      <c r="B48" s="222"/>
      <c r="C48" s="221"/>
      <c r="D48" s="191"/>
      <c r="E48" s="220"/>
      <c r="F48" s="220"/>
      <c r="G48" s="220"/>
      <c r="H48" s="219">
        <f>IF(COUNT(E48:G48)=0,"",SUM(E$12:F48)-SUM(G$12:G48))</f>
      </c>
      <c r="I48" s="188"/>
      <c r="J48" s="188"/>
      <c r="K48" s="190"/>
      <c r="L48" s="189"/>
      <c r="M48" s="192"/>
    </row>
    <row r="49" spans="2:13" s="187" customFormat="1" ht="16.5" customHeight="1" thickBot="1">
      <c r="B49" s="222"/>
      <c r="C49" s="221"/>
      <c r="D49" s="191"/>
      <c r="E49" s="220"/>
      <c r="F49" s="220"/>
      <c r="G49" s="220"/>
      <c r="H49" s="219">
        <f>IF(COUNT(E49:G49)=0,"",SUM(E$12:F49)-SUM(G$12:G49))</f>
      </c>
      <c r="I49" s="188"/>
      <c r="J49" s="188"/>
      <c r="K49" s="190"/>
      <c r="L49" s="189"/>
      <c r="M49" s="192"/>
    </row>
    <row r="50" s="187" customFormat="1" ht="16.5" customHeight="1" hidden="1"/>
    <row r="51" spans="2:13" s="187" customFormat="1" ht="16.5" customHeight="1" thickBot="1">
      <c r="B51" s="215"/>
      <c r="C51" s="215"/>
      <c r="D51" s="215" t="s">
        <v>359</v>
      </c>
      <c r="E51" s="218">
        <f>IF(COUNT($E12:$G50)=0,"",SUM(E12:E50))</f>
      </c>
      <c r="F51" s="217">
        <f>IF(COUNT($E12:$G50)=0,"",SUM(F12:F50))</f>
      </c>
      <c r="G51" s="217">
        <f>IF(COUNT($E12:$G50)=0,"",SUM(G12:G50))</f>
      </c>
      <c r="H51" s="216">
        <f>IF(COUNT($E12:$G50)=0,"",E51+F51-G51)</f>
      </c>
      <c r="I51" s="215"/>
      <c r="J51" s="215"/>
      <c r="K51" s="215"/>
      <c r="L51" s="215"/>
      <c r="M51" s="215"/>
    </row>
  </sheetData>
  <sheetProtection/>
  <printOptions/>
  <pageMargins left="0.5905511811023623" right="0.1968503937007874" top="0.3937007874015748" bottom="0.7086614173228347" header="0" footer="0.5118110236220472"/>
  <pageSetup orientation="portrait" paperSize="9" r:id="rId2"/>
  <headerFooter alignWithMargins="0">
    <oddFooter>&amp;L&amp;D&amp;C&amp;P&amp;R©&amp;"Arial Black,Kursiv" LBL / SRVA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4:R29"/>
  <sheetViews>
    <sheetView showGridLines="0" zoomScalePageLayoutView="0" workbookViewId="0" topLeftCell="A1">
      <selection activeCell="A1" sqref="A1"/>
    </sheetView>
  </sheetViews>
  <sheetFormatPr defaultColWidth="11.421875" defaultRowHeight="10.5" customHeight="1"/>
  <cols>
    <col min="1" max="1" width="0.85546875" style="152" customWidth="1"/>
    <col min="2" max="2" width="10.28125" style="152" bestFit="1" customWidth="1"/>
    <col min="3" max="3" width="2.57421875" style="152" customWidth="1"/>
    <col min="4" max="4" width="1.28515625" style="152" customWidth="1"/>
    <col min="5" max="5" width="22.140625" style="152" bestFit="1" customWidth="1"/>
    <col min="6" max="6" width="10.00390625" style="152" bestFit="1" customWidth="1"/>
    <col min="7" max="7" width="1.28515625" style="152" customWidth="1"/>
    <col min="8" max="8" width="20.7109375" style="152" bestFit="1" customWidth="1"/>
    <col min="9" max="9" width="9.8515625" style="152" bestFit="1" customWidth="1"/>
    <col min="10" max="10" width="1.28515625" style="152" customWidth="1"/>
    <col min="11" max="11" width="22.140625" style="152" bestFit="1" customWidth="1"/>
    <col min="12" max="12" width="10.00390625" style="152" bestFit="1" customWidth="1"/>
    <col min="13" max="13" width="1.28515625" style="152" customWidth="1"/>
    <col min="14" max="14" width="18.421875" style="152" bestFit="1" customWidth="1"/>
    <col min="15" max="15" width="8.57421875" style="152" bestFit="1" customWidth="1"/>
    <col min="16" max="16" width="1.28515625" style="152" customWidth="1"/>
    <col min="17" max="17" width="12.00390625" style="152" bestFit="1" customWidth="1"/>
    <col min="18" max="18" width="2.8515625" style="152" bestFit="1" customWidth="1"/>
    <col min="19" max="16384" width="11.421875" style="152" customWidth="1"/>
  </cols>
  <sheetData>
    <row r="2" ht="15.75" customHeight="1"/>
    <row r="3" s="153" customFormat="1" ht="10.5" customHeight="1" thickBot="1"/>
    <row r="4" spans="2:18" ht="10.5" customHeight="1">
      <c r="B4" s="154" t="s">
        <v>109</v>
      </c>
      <c r="C4" s="155"/>
      <c r="E4" s="154" t="s">
        <v>110</v>
      </c>
      <c r="F4" s="155"/>
      <c r="H4" s="154" t="s">
        <v>111</v>
      </c>
      <c r="I4" s="155"/>
      <c r="K4" s="154" t="s">
        <v>112</v>
      </c>
      <c r="L4" s="155"/>
      <c r="N4" s="154" t="s">
        <v>113</v>
      </c>
      <c r="O4" s="155"/>
      <c r="Q4" s="154" t="s">
        <v>114</v>
      </c>
      <c r="R4" s="155"/>
    </row>
    <row r="5" spans="2:18" ht="10.5" customHeight="1">
      <c r="B5" s="156"/>
      <c r="C5" s="157"/>
      <c r="E5" s="156"/>
      <c r="F5" s="157"/>
      <c r="H5" s="156"/>
      <c r="I5" s="157"/>
      <c r="K5" s="156"/>
      <c r="L5" s="157"/>
      <c r="N5" s="156"/>
      <c r="O5" s="157"/>
      <c r="Q5" s="156"/>
      <c r="R5" s="157"/>
    </row>
    <row r="6" spans="2:18" ht="10.5" customHeight="1">
      <c r="B6" s="156" t="s">
        <v>115</v>
      </c>
      <c r="C6" s="157" t="s">
        <v>116</v>
      </c>
      <c r="E6" s="156" t="s">
        <v>117</v>
      </c>
      <c r="F6" s="157" t="s">
        <v>117</v>
      </c>
      <c r="H6" s="156" t="s">
        <v>118</v>
      </c>
      <c r="I6" s="157" t="s">
        <v>119</v>
      </c>
      <c r="K6" s="156" t="s">
        <v>117</v>
      </c>
      <c r="L6" s="157" t="s">
        <v>117</v>
      </c>
      <c r="N6" s="156" t="s">
        <v>120</v>
      </c>
      <c r="O6" s="157" t="s">
        <v>121</v>
      </c>
      <c r="Q6" s="156" t="s">
        <v>122</v>
      </c>
      <c r="R6" s="157" t="s">
        <v>123</v>
      </c>
    </row>
    <row r="7" spans="2:18" ht="10.5" customHeight="1" thickBot="1">
      <c r="B7" s="156" t="s">
        <v>124</v>
      </c>
      <c r="C7" s="157" t="s">
        <v>125</v>
      </c>
      <c r="E7" s="156" t="s">
        <v>126</v>
      </c>
      <c r="F7" s="157" t="s">
        <v>127</v>
      </c>
      <c r="H7" s="156" t="s">
        <v>128</v>
      </c>
      <c r="I7" s="157" t="s">
        <v>129</v>
      </c>
      <c r="K7" s="156" t="s">
        <v>126</v>
      </c>
      <c r="L7" s="157" t="s">
        <v>127</v>
      </c>
      <c r="N7" s="156" t="s">
        <v>130</v>
      </c>
      <c r="O7" s="157" t="s">
        <v>131</v>
      </c>
      <c r="Q7" s="158" t="s">
        <v>132</v>
      </c>
      <c r="R7" s="159" t="s">
        <v>133</v>
      </c>
    </row>
    <row r="8" spans="2:18" ht="10.5" customHeight="1">
      <c r="B8" s="156" t="s">
        <v>134</v>
      </c>
      <c r="C8" s="157" t="s">
        <v>135</v>
      </c>
      <c r="E8" s="156" t="s">
        <v>136</v>
      </c>
      <c r="F8" s="157" t="s">
        <v>137</v>
      </c>
      <c r="H8" s="156" t="s">
        <v>138</v>
      </c>
      <c r="I8" s="157" t="s">
        <v>139</v>
      </c>
      <c r="K8" s="156" t="s">
        <v>136</v>
      </c>
      <c r="L8" s="157" t="s">
        <v>137</v>
      </c>
      <c r="N8" s="156" t="s">
        <v>140</v>
      </c>
      <c r="O8" s="157" t="s">
        <v>141</v>
      </c>
      <c r="Q8" s="160"/>
      <c r="R8" s="160"/>
    </row>
    <row r="9" spans="2:15" ht="10.5" customHeight="1">
      <c r="B9" s="156" t="s">
        <v>142</v>
      </c>
      <c r="C9" s="157" t="s">
        <v>143</v>
      </c>
      <c r="E9" s="156" t="s">
        <v>144</v>
      </c>
      <c r="F9" s="157" t="s">
        <v>145</v>
      </c>
      <c r="H9" s="156" t="s">
        <v>146</v>
      </c>
      <c r="I9" s="157" t="s">
        <v>147</v>
      </c>
      <c r="K9" s="156" t="s">
        <v>144</v>
      </c>
      <c r="L9" s="157" t="s">
        <v>145</v>
      </c>
      <c r="N9" s="156" t="s">
        <v>148</v>
      </c>
      <c r="O9" s="157" t="s">
        <v>149</v>
      </c>
    </row>
    <row r="10" spans="2:15" ht="10.5" customHeight="1">
      <c r="B10" s="156" t="s">
        <v>150</v>
      </c>
      <c r="C10" s="157" t="s">
        <v>151</v>
      </c>
      <c r="E10" s="156" t="s">
        <v>152</v>
      </c>
      <c r="F10" s="157" t="s">
        <v>153</v>
      </c>
      <c r="H10" s="156" t="s">
        <v>154</v>
      </c>
      <c r="I10" s="157" t="s">
        <v>155</v>
      </c>
      <c r="K10" s="156" t="s">
        <v>152</v>
      </c>
      <c r="L10" s="157" t="s">
        <v>153</v>
      </c>
      <c r="N10" s="156" t="s">
        <v>156</v>
      </c>
      <c r="O10" s="157" t="s">
        <v>157</v>
      </c>
    </row>
    <row r="11" spans="2:15" ht="10.5" customHeight="1" thickBot="1">
      <c r="B11" s="158" t="s">
        <v>158</v>
      </c>
      <c r="C11" s="159" t="s">
        <v>159</v>
      </c>
      <c r="E11" s="156" t="s">
        <v>160</v>
      </c>
      <c r="F11" s="157" t="s">
        <v>161</v>
      </c>
      <c r="H11" s="156" t="s">
        <v>162</v>
      </c>
      <c r="I11" s="157" t="s">
        <v>163</v>
      </c>
      <c r="K11" s="156" t="s">
        <v>160</v>
      </c>
      <c r="L11" s="157" t="s">
        <v>161</v>
      </c>
      <c r="N11" s="156" t="s">
        <v>164</v>
      </c>
      <c r="O11" s="157" t="s">
        <v>165</v>
      </c>
    </row>
    <row r="12" spans="2:15" s="153" customFormat="1" ht="10.5" customHeight="1">
      <c r="B12" s="160"/>
      <c r="C12" s="160"/>
      <c r="E12" s="156" t="s">
        <v>166</v>
      </c>
      <c r="F12" s="157" t="s">
        <v>167</v>
      </c>
      <c r="H12" s="156" t="s">
        <v>168</v>
      </c>
      <c r="I12" s="157" t="s">
        <v>169</v>
      </c>
      <c r="K12" s="156" t="s">
        <v>166</v>
      </c>
      <c r="L12" s="157" t="s">
        <v>167</v>
      </c>
      <c r="N12" s="156" t="s">
        <v>170</v>
      </c>
      <c r="O12" s="157" t="s">
        <v>171</v>
      </c>
    </row>
    <row r="13" spans="5:15" ht="10.5" customHeight="1">
      <c r="E13" s="156" t="s">
        <v>172</v>
      </c>
      <c r="F13" s="157" t="s">
        <v>173</v>
      </c>
      <c r="H13" s="156" t="s">
        <v>174</v>
      </c>
      <c r="I13" s="157" t="s">
        <v>175</v>
      </c>
      <c r="K13" s="156" t="s">
        <v>172</v>
      </c>
      <c r="L13" s="157" t="s">
        <v>173</v>
      </c>
      <c r="N13" s="156" t="s">
        <v>176</v>
      </c>
      <c r="O13" s="157" t="s">
        <v>177</v>
      </c>
    </row>
    <row r="14" spans="5:15" ht="10.5" customHeight="1">
      <c r="E14" s="156" t="s">
        <v>178</v>
      </c>
      <c r="F14" s="157" t="s">
        <v>179</v>
      </c>
      <c r="H14" s="156" t="s">
        <v>180</v>
      </c>
      <c r="I14" s="157" t="s">
        <v>181</v>
      </c>
      <c r="K14" s="156" t="s">
        <v>178</v>
      </c>
      <c r="L14" s="157" t="s">
        <v>179</v>
      </c>
      <c r="N14" s="156" t="s">
        <v>182</v>
      </c>
      <c r="O14" s="157" t="s">
        <v>182</v>
      </c>
    </row>
    <row r="15" spans="5:15" ht="10.5" customHeight="1" thickBot="1">
      <c r="E15" s="156" t="s">
        <v>183</v>
      </c>
      <c r="F15" s="157" t="s">
        <v>184</v>
      </c>
      <c r="H15" s="156" t="s">
        <v>185</v>
      </c>
      <c r="I15" s="157" t="s">
        <v>186</v>
      </c>
      <c r="K15" s="156" t="s">
        <v>183</v>
      </c>
      <c r="L15" s="157" t="s">
        <v>184</v>
      </c>
      <c r="N15" s="156" t="s">
        <v>187</v>
      </c>
      <c r="O15" s="157" t="s">
        <v>188</v>
      </c>
    </row>
    <row r="16" spans="5:15" ht="10.5" customHeight="1">
      <c r="E16" s="160"/>
      <c r="F16" s="160"/>
      <c r="H16" s="156" t="s">
        <v>178</v>
      </c>
      <c r="I16" s="157" t="s">
        <v>179</v>
      </c>
      <c r="K16" s="156"/>
      <c r="L16" s="157"/>
      <c r="N16" s="156" t="s">
        <v>189</v>
      </c>
      <c r="O16" s="157" t="s">
        <v>189</v>
      </c>
    </row>
    <row r="17" spans="8:15" ht="10.5" customHeight="1" thickBot="1">
      <c r="H17" s="156" t="s">
        <v>183</v>
      </c>
      <c r="I17" s="157" t="s">
        <v>184</v>
      </c>
      <c r="K17" s="156" t="s">
        <v>118</v>
      </c>
      <c r="L17" s="157" t="s">
        <v>119</v>
      </c>
      <c r="N17" s="156" t="s">
        <v>190</v>
      </c>
      <c r="O17" s="157" t="s">
        <v>190</v>
      </c>
    </row>
    <row r="18" spans="8:15" ht="10.5" customHeight="1">
      <c r="H18" s="160"/>
      <c r="I18" s="160"/>
      <c r="K18" s="156" t="s">
        <v>128</v>
      </c>
      <c r="L18" s="157" t="s">
        <v>129</v>
      </c>
      <c r="N18" s="160"/>
      <c r="O18" s="160"/>
    </row>
    <row r="19" spans="11:12" ht="10.5" customHeight="1">
      <c r="K19" s="156" t="s">
        <v>138</v>
      </c>
      <c r="L19" s="157" t="s">
        <v>139</v>
      </c>
    </row>
    <row r="20" spans="11:12" ht="10.5" customHeight="1">
      <c r="K20" s="156" t="s">
        <v>146</v>
      </c>
      <c r="L20" s="157" t="s">
        <v>147</v>
      </c>
    </row>
    <row r="21" spans="11:12" ht="10.5" customHeight="1">
      <c r="K21" s="156" t="s">
        <v>154</v>
      </c>
      <c r="L21" s="157" t="s">
        <v>155</v>
      </c>
    </row>
    <row r="22" spans="11:12" ht="10.5" customHeight="1">
      <c r="K22" s="156" t="s">
        <v>162</v>
      </c>
      <c r="L22" s="157" t="s">
        <v>163</v>
      </c>
    </row>
    <row r="23" spans="11:12" ht="10.5" customHeight="1">
      <c r="K23" s="156" t="s">
        <v>168</v>
      </c>
      <c r="L23" s="157" t="s">
        <v>169</v>
      </c>
    </row>
    <row r="24" spans="11:12" ht="10.5" customHeight="1">
      <c r="K24" s="156" t="s">
        <v>174</v>
      </c>
      <c r="L24" s="157" t="s">
        <v>175</v>
      </c>
    </row>
    <row r="25" spans="11:12" ht="10.5" customHeight="1">
      <c r="K25" s="156" t="s">
        <v>180</v>
      </c>
      <c r="L25" s="157" t="s">
        <v>181</v>
      </c>
    </row>
    <row r="26" spans="11:12" ht="10.5" customHeight="1">
      <c r="K26" s="156" t="s">
        <v>185</v>
      </c>
      <c r="L26" s="157" t="s">
        <v>186</v>
      </c>
    </row>
    <row r="27" spans="11:12" ht="10.5" customHeight="1">
      <c r="K27" s="156" t="s">
        <v>178</v>
      </c>
      <c r="L27" s="157" t="s">
        <v>179</v>
      </c>
    </row>
    <row r="28" spans="11:12" ht="10.5" customHeight="1" thickBot="1">
      <c r="K28" s="156" t="s">
        <v>183</v>
      </c>
      <c r="L28" s="157" t="s">
        <v>184</v>
      </c>
    </row>
    <row r="29" spans="11:12" ht="10.5" customHeight="1">
      <c r="K29" s="160"/>
      <c r="L29" s="160"/>
    </row>
  </sheetData>
  <sheetProtection/>
  <printOptions/>
  <pageMargins left="0.3937007874015748" right="0.5511811023622047" top="0.1968503937007874" bottom="0.35433070866141736" header="0" footer="0.15748031496062992"/>
  <pageSetup fitToHeight="1" fitToWidth="1" horizontalDpi="300" verticalDpi="300" orientation="landscape" paperSize="9" r:id="rId2"/>
  <headerFooter alignWithMargins="0">
    <oddFooter>&amp;L&amp;D&amp;C&amp;P&amp;R©&amp;"Arial Black,Kursiv" LBL / SRVA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L77"/>
  <sheetViews>
    <sheetView showGridLines="0" zoomScalePageLayoutView="0" workbookViewId="0" topLeftCell="A1">
      <selection activeCell="A1" sqref="A1"/>
    </sheetView>
  </sheetViews>
  <sheetFormatPr defaultColWidth="11.421875" defaultRowHeight="10.5" customHeight="1"/>
  <cols>
    <col min="1" max="1" width="0.85546875" style="152" customWidth="1"/>
    <col min="2" max="2" width="19.8515625" style="152" bestFit="1" customWidth="1"/>
    <col min="3" max="3" width="3.28125" style="152" bestFit="1" customWidth="1"/>
    <col min="4" max="4" width="1.28515625" style="152" customWidth="1"/>
    <col min="5" max="5" width="15.28125" style="152" bestFit="1" customWidth="1"/>
    <col min="6" max="6" width="3.00390625" style="152" bestFit="1" customWidth="1"/>
    <col min="7" max="7" width="1.28515625" style="152" customWidth="1"/>
    <col min="8" max="8" width="20.421875" style="152" bestFit="1" customWidth="1"/>
    <col min="9" max="9" width="4.28125" style="152" bestFit="1" customWidth="1"/>
    <col min="10" max="10" width="1.28515625" style="152" customWidth="1"/>
    <col min="11" max="11" width="18.8515625" style="152" bestFit="1" customWidth="1"/>
    <col min="12" max="12" width="3.00390625" style="152" bestFit="1" customWidth="1"/>
    <col min="13" max="16384" width="11.421875" style="152" customWidth="1"/>
  </cols>
  <sheetData>
    <row r="2" spans="1:3" ht="15.75" customHeight="1">
      <c r="A2" s="153"/>
      <c r="C2" s="153"/>
    </row>
    <row r="3" s="153" customFormat="1" ht="10.5" customHeight="1" thickBot="1"/>
    <row r="4" spans="2:12" ht="10.5" customHeight="1">
      <c r="B4" s="154" t="s">
        <v>11</v>
      </c>
      <c r="C4" s="155"/>
      <c r="E4" s="154" t="s">
        <v>63</v>
      </c>
      <c r="F4" s="155"/>
      <c r="H4" s="154" t="s">
        <v>32</v>
      </c>
      <c r="I4" s="155"/>
      <c r="K4" s="154" t="s">
        <v>39</v>
      </c>
      <c r="L4" s="155"/>
    </row>
    <row r="5" spans="2:12" ht="10.5" customHeight="1">
      <c r="B5" s="156"/>
      <c r="C5" s="157"/>
      <c r="E5" s="156"/>
      <c r="F5" s="157"/>
      <c r="H5" s="156"/>
      <c r="I5" s="157"/>
      <c r="K5" s="156"/>
      <c r="L5" s="157"/>
    </row>
    <row r="6" spans="2:12" ht="10.5" customHeight="1">
      <c r="B6" s="156" t="s">
        <v>191</v>
      </c>
      <c r="C6" s="157" t="s">
        <v>192</v>
      </c>
      <c r="E6" s="156" t="s">
        <v>193</v>
      </c>
      <c r="F6" s="157" t="s">
        <v>194</v>
      </c>
      <c r="H6" s="156" t="s">
        <v>195</v>
      </c>
      <c r="I6" s="157" t="s">
        <v>196</v>
      </c>
      <c r="K6" s="156" t="s">
        <v>197</v>
      </c>
      <c r="L6" s="157" t="s">
        <v>198</v>
      </c>
    </row>
    <row r="7" spans="2:12" ht="10.5" customHeight="1">
      <c r="B7" s="156" t="s">
        <v>199</v>
      </c>
      <c r="C7" s="157" t="s">
        <v>200</v>
      </c>
      <c r="E7" s="156" t="s">
        <v>201</v>
      </c>
      <c r="F7" s="157" t="s">
        <v>202</v>
      </c>
      <c r="H7" s="156" t="s">
        <v>203</v>
      </c>
      <c r="I7" s="157" t="s">
        <v>204</v>
      </c>
      <c r="K7" s="156" t="s">
        <v>205</v>
      </c>
      <c r="L7" s="157" t="s">
        <v>206</v>
      </c>
    </row>
    <row r="8" spans="2:12" ht="10.5" customHeight="1">
      <c r="B8" s="156" t="s">
        <v>207</v>
      </c>
      <c r="C8" s="157" t="s">
        <v>208</v>
      </c>
      <c r="E8" s="156" t="s">
        <v>209</v>
      </c>
      <c r="F8" s="157" t="s">
        <v>210</v>
      </c>
      <c r="H8" s="156" t="s">
        <v>211</v>
      </c>
      <c r="I8" s="157" t="s">
        <v>212</v>
      </c>
      <c r="K8" s="156" t="s">
        <v>213</v>
      </c>
      <c r="L8" s="157" t="s">
        <v>214</v>
      </c>
    </row>
    <row r="9" spans="2:12" s="153" customFormat="1" ht="10.5" customHeight="1">
      <c r="B9" s="156" t="s">
        <v>215</v>
      </c>
      <c r="C9" s="157" t="s">
        <v>216</v>
      </c>
      <c r="E9" s="156" t="s">
        <v>217</v>
      </c>
      <c r="F9" s="157" t="s">
        <v>218</v>
      </c>
      <c r="H9" s="156" t="s">
        <v>219</v>
      </c>
      <c r="I9" s="157" t="s">
        <v>220</v>
      </c>
      <c r="K9" s="156" t="s">
        <v>221</v>
      </c>
      <c r="L9" s="157" t="s">
        <v>222</v>
      </c>
    </row>
    <row r="10" spans="2:12" ht="10.5" customHeight="1">
      <c r="B10" s="156" t="s">
        <v>223</v>
      </c>
      <c r="C10" s="157" t="s">
        <v>224</v>
      </c>
      <c r="E10" s="156" t="s">
        <v>225</v>
      </c>
      <c r="F10" s="157" t="s">
        <v>226</v>
      </c>
      <c r="H10" s="156" t="s">
        <v>227</v>
      </c>
      <c r="I10" s="157" t="s">
        <v>196</v>
      </c>
      <c r="K10" s="156" t="s">
        <v>228</v>
      </c>
      <c r="L10" s="157" t="s">
        <v>229</v>
      </c>
    </row>
    <row r="11" spans="2:12" ht="10.5" customHeight="1">
      <c r="B11" s="156" t="s">
        <v>230</v>
      </c>
      <c r="C11" s="157" t="s">
        <v>231</v>
      </c>
      <c r="E11" s="156" t="s">
        <v>232</v>
      </c>
      <c r="F11" s="157" t="s">
        <v>233</v>
      </c>
      <c r="H11" s="156" t="s">
        <v>234</v>
      </c>
      <c r="I11" s="157" t="s">
        <v>196</v>
      </c>
      <c r="K11" s="156" t="s">
        <v>235</v>
      </c>
      <c r="L11" s="157" t="s">
        <v>236</v>
      </c>
    </row>
    <row r="12" spans="2:12" ht="10.5" customHeight="1" thickBot="1">
      <c r="B12" s="156" t="s">
        <v>237</v>
      </c>
      <c r="C12" s="157" t="s">
        <v>238</v>
      </c>
      <c r="E12" s="156" t="s">
        <v>239</v>
      </c>
      <c r="F12" s="157" t="s">
        <v>240</v>
      </c>
      <c r="H12" s="156" t="s">
        <v>241</v>
      </c>
      <c r="I12" s="157" t="s">
        <v>196</v>
      </c>
      <c r="K12" s="158" t="s">
        <v>242</v>
      </c>
      <c r="L12" s="159" t="s">
        <v>243</v>
      </c>
    </row>
    <row r="13" spans="2:12" ht="10.5" customHeight="1">
      <c r="B13" s="156" t="s">
        <v>244</v>
      </c>
      <c r="C13" s="157" t="s">
        <v>245</v>
      </c>
      <c r="E13" s="156" t="s">
        <v>246</v>
      </c>
      <c r="F13" s="157" t="s">
        <v>247</v>
      </c>
      <c r="H13" s="156" t="s">
        <v>248</v>
      </c>
      <c r="I13" s="157" t="s">
        <v>204</v>
      </c>
      <c r="K13" s="160"/>
      <c r="L13" s="160"/>
    </row>
    <row r="14" spans="2:9" ht="10.5" customHeight="1">
      <c r="B14" s="156" t="s">
        <v>249</v>
      </c>
      <c r="C14" s="157" t="s">
        <v>222</v>
      </c>
      <c r="E14" s="156" t="s">
        <v>250</v>
      </c>
      <c r="F14" s="157" t="s">
        <v>251</v>
      </c>
      <c r="H14" s="156" t="s">
        <v>252</v>
      </c>
      <c r="I14" s="157" t="s">
        <v>253</v>
      </c>
    </row>
    <row r="15" spans="2:9" ht="10.5" customHeight="1" thickBot="1">
      <c r="B15" s="156" t="s">
        <v>254</v>
      </c>
      <c r="C15" s="157" t="s">
        <v>255</v>
      </c>
      <c r="E15" s="156" t="s">
        <v>256</v>
      </c>
      <c r="F15" s="157" t="s">
        <v>257</v>
      </c>
      <c r="H15" s="156" t="s">
        <v>258</v>
      </c>
      <c r="I15" s="157" t="s">
        <v>259</v>
      </c>
    </row>
    <row r="16" spans="2:9" ht="10.5" customHeight="1">
      <c r="B16" s="156" t="s">
        <v>260</v>
      </c>
      <c r="C16" s="157" t="s">
        <v>261</v>
      </c>
      <c r="E16" s="160"/>
      <c r="F16" s="160"/>
      <c r="H16" s="156" t="s">
        <v>262</v>
      </c>
      <c r="I16" s="157" t="s">
        <v>263</v>
      </c>
    </row>
    <row r="17" spans="2:9" ht="10.5" customHeight="1">
      <c r="B17" s="156" t="s">
        <v>264</v>
      </c>
      <c r="C17" s="157" t="s">
        <v>265</v>
      </c>
      <c r="H17" s="156" t="s">
        <v>266</v>
      </c>
      <c r="I17" s="157" t="s">
        <v>267</v>
      </c>
    </row>
    <row r="18" spans="2:9" ht="10.5" customHeight="1">
      <c r="B18" s="156" t="s">
        <v>268</v>
      </c>
      <c r="C18" s="157" t="s">
        <v>269</v>
      </c>
      <c r="H18" s="156" t="s">
        <v>270</v>
      </c>
      <c r="I18" s="157" t="s">
        <v>271</v>
      </c>
    </row>
    <row r="19" spans="2:9" ht="10.5" customHeight="1">
      <c r="B19" s="156" t="s">
        <v>272</v>
      </c>
      <c r="C19" s="157" t="s">
        <v>273</v>
      </c>
      <c r="H19" s="156" t="s">
        <v>274</v>
      </c>
      <c r="I19" s="157" t="s">
        <v>275</v>
      </c>
    </row>
    <row r="20" spans="2:9" ht="10.5" customHeight="1" thickBot="1">
      <c r="B20" s="156" t="s">
        <v>276</v>
      </c>
      <c r="C20" s="157" t="s">
        <v>277</v>
      </c>
      <c r="H20" s="156" t="s">
        <v>278</v>
      </c>
      <c r="I20" s="157" t="s">
        <v>279</v>
      </c>
    </row>
    <row r="21" spans="2:9" ht="10.5" customHeight="1">
      <c r="B21" s="156" t="s">
        <v>280</v>
      </c>
      <c r="C21" s="157" t="s">
        <v>281</v>
      </c>
      <c r="H21" s="160"/>
      <c r="I21" s="160"/>
    </row>
    <row r="22" spans="2:3" ht="10.5" customHeight="1">
      <c r="B22" s="156" t="s">
        <v>282</v>
      </c>
      <c r="C22" s="157" t="s">
        <v>283</v>
      </c>
    </row>
    <row r="23" spans="2:3" ht="10.5" customHeight="1">
      <c r="B23" s="156" t="s">
        <v>284</v>
      </c>
      <c r="C23" s="157" t="s">
        <v>285</v>
      </c>
    </row>
    <row r="24" spans="2:3" s="153" customFormat="1" ht="10.5" customHeight="1">
      <c r="B24" s="156" t="s">
        <v>286</v>
      </c>
      <c r="C24" s="157" t="s">
        <v>257</v>
      </c>
    </row>
    <row r="25" spans="2:3" ht="10.5" customHeight="1">
      <c r="B25" s="156" t="s">
        <v>287</v>
      </c>
      <c r="C25" s="157" t="s">
        <v>288</v>
      </c>
    </row>
    <row r="26" spans="2:3" ht="10.5" customHeight="1">
      <c r="B26" s="156" t="s">
        <v>289</v>
      </c>
      <c r="C26" s="157" t="s">
        <v>198</v>
      </c>
    </row>
    <row r="27" spans="2:3" ht="10.5" customHeight="1">
      <c r="B27" s="156" t="s">
        <v>290</v>
      </c>
      <c r="C27" s="157" t="s">
        <v>291</v>
      </c>
    </row>
    <row r="28" spans="2:3" ht="10.5" customHeight="1">
      <c r="B28" s="156" t="s">
        <v>292</v>
      </c>
      <c r="C28" s="157" t="s">
        <v>293</v>
      </c>
    </row>
    <row r="29" spans="2:3" ht="10.5" customHeight="1">
      <c r="B29" s="156" t="s">
        <v>294</v>
      </c>
      <c r="C29" s="157" t="s">
        <v>295</v>
      </c>
    </row>
    <row r="30" spans="2:3" ht="10.5" customHeight="1">
      <c r="B30" s="156" t="s">
        <v>53</v>
      </c>
      <c r="C30" s="157" t="s">
        <v>296</v>
      </c>
    </row>
    <row r="31" spans="2:3" ht="10.5" customHeight="1">
      <c r="B31" s="156" t="s">
        <v>297</v>
      </c>
      <c r="C31" s="157" t="s">
        <v>298</v>
      </c>
    </row>
    <row r="32" spans="2:3" ht="10.5" customHeight="1">
      <c r="B32" s="156" t="s">
        <v>299</v>
      </c>
      <c r="C32" s="157" t="s">
        <v>300</v>
      </c>
    </row>
    <row r="33" spans="2:3" ht="10.5" customHeight="1" thickBot="1">
      <c r="B33" s="156" t="s">
        <v>256</v>
      </c>
      <c r="C33" s="157" t="s">
        <v>238</v>
      </c>
    </row>
    <row r="34" spans="2:3" ht="10.5" customHeight="1">
      <c r="B34" s="160"/>
      <c r="C34" s="160"/>
    </row>
    <row r="35" s="153" customFormat="1" ht="10.5" customHeight="1"/>
    <row r="48" s="153" customFormat="1" ht="10.5" customHeight="1"/>
    <row r="66" s="153" customFormat="1" ht="10.5" customHeight="1"/>
    <row r="77" spans="2:3" ht="10.5" customHeight="1">
      <c r="B77" s="153"/>
      <c r="C77" s="153"/>
    </row>
  </sheetData>
  <sheetProtection/>
  <printOptions/>
  <pageMargins left="0.3937007874015748" right="0.5511811023622047" top="0.1968503937007874" bottom="0.35433070866141736" header="0" footer="0.15748031496062992"/>
  <pageSetup fitToHeight="1" fitToWidth="1" orientation="landscape" paperSize="9" r:id="rId2"/>
  <headerFooter alignWithMargins="0">
    <oddFooter>&amp;L&amp;D&amp;C&amp;P&amp;R©&amp;"Arial Black,Kursiv" LBL / SRVA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X53"/>
  <sheetViews>
    <sheetView showGridLines="0" zoomScalePageLayoutView="0" workbookViewId="0" topLeftCell="A1">
      <selection activeCell="A1" sqref="A1"/>
    </sheetView>
  </sheetViews>
  <sheetFormatPr defaultColWidth="11.421875" defaultRowHeight="10.5" customHeight="1"/>
  <cols>
    <col min="1" max="1" width="0.85546875" style="152" customWidth="1"/>
    <col min="2" max="2" width="21.57421875" style="152" bestFit="1" customWidth="1"/>
    <col min="3" max="3" width="8.8515625" style="152" bestFit="1" customWidth="1"/>
    <col min="4" max="4" width="0.85546875" style="152" customWidth="1"/>
    <col min="5" max="5" width="11.140625" style="152" bestFit="1" customWidth="1"/>
    <col min="6" max="6" width="9.57421875" style="152" bestFit="1" customWidth="1"/>
    <col min="7" max="7" width="0.85546875" style="152" customWidth="1"/>
    <col min="8" max="8" width="14.8515625" style="152" bestFit="1" customWidth="1"/>
    <col min="9" max="9" width="8.8515625" style="152" bestFit="1" customWidth="1"/>
    <col min="10" max="10" width="0.85546875" style="152" customWidth="1"/>
    <col min="11" max="11" width="15.57421875" style="152" customWidth="1"/>
    <col min="12" max="12" width="8.7109375" style="152" bestFit="1" customWidth="1"/>
    <col min="13" max="13" width="0.85546875" style="152" customWidth="1"/>
    <col min="14" max="14" width="14.57421875" style="152" bestFit="1" customWidth="1"/>
    <col min="15" max="15" width="7.28125" style="152" bestFit="1" customWidth="1"/>
    <col min="16" max="16" width="0.85546875" style="152" customWidth="1"/>
    <col min="17" max="17" width="13.140625" style="152" bestFit="1" customWidth="1"/>
    <col min="18" max="18" width="8.8515625" style="152" bestFit="1" customWidth="1"/>
    <col min="19" max="19" width="0.85546875" style="152" customWidth="1"/>
    <col min="20" max="20" width="15.421875" style="152" bestFit="1" customWidth="1"/>
    <col min="21" max="21" width="7.421875" style="152" customWidth="1"/>
    <col min="22" max="22" width="0.85546875" style="152" customWidth="1"/>
    <col min="23" max="23" width="13.140625" style="152" bestFit="1" customWidth="1"/>
    <col min="24" max="24" width="7.57421875" style="152" bestFit="1" customWidth="1"/>
    <col min="25" max="25" width="1.28515625" style="152" customWidth="1"/>
    <col min="26" max="16384" width="11.421875" style="152" customWidth="1"/>
  </cols>
  <sheetData>
    <row r="2" spans="1:3" ht="15.75" customHeight="1">
      <c r="A2" s="153"/>
      <c r="C2" s="153"/>
    </row>
    <row r="3" s="153" customFormat="1" ht="10.5" customHeight="1" thickBot="1"/>
    <row r="4" spans="2:24" ht="10.5" customHeight="1">
      <c r="B4" s="154" t="s">
        <v>12</v>
      </c>
      <c r="C4" s="155"/>
      <c r="E4" s="154" t="s">
        <v>64</v>
      </c>
      <c r="F4" s="155"/>
      <c r="H4" s="154" t="s">
        <v>33</v>
      </c>
      <c r="I4" s="155"/>
      <c r="K4" s="154" t="s">
        <v>40</v>
      </c>
      <c r="L4" s="155"/>
      <c r="N4" s="154" t="s">
        <v>23</v>
      </c>
      <c r="O4" s="155"/>
      <c r="Q4" s="154" t="s">
        <v>47</v>
      </c>
      <c r="R4" s="155"/>
      <c r="T4" s="154" t="s">
        <v>70</v>
      </c>
      <c r="U4" s="155"/>
      <c r="W4" s="154" t="s">
        <v>79</v>
      </c>
      <c r="X4" s="155"/>
    </row>
    <row r="5" spans="2:24" ht="10.5" customHeight="1">
      <c r="B5" s="156"/>
      <c r="C5" s="157"/>
      <c r="E5" s="156"/>
      <c r="F5" s="157"/>
      <c r="H5" s="156"/>
      <c r="I5" s="157"/>
      <c r="K5" s="156"/>
      <c r="L5" s="157"/>
      <c r="N5" s="156"/>
      <c r="O5" s="157"/>
      <c r="Q5" s="156"/>
      <c r="R5" s="157"/>
      <c r="T5" s="156"/>
      <c r="U5" s="157"/>
      <c r="W5" s="156"/>
      <c r="X5" s="157"/>
    </row>
    <row r="6" spans="2:24" ht="10.5" customHeight="1">
      <c r="B6" s="156" t="s">
        <v>8</v>
      </c>
      <c r="C6" s="157" t="s">
        <v>301</v>
      </c>
      <c r="E6" s="156" t="s">
        <v>61</v>
      </c>
      <c r="F6" s="157" t="s">
        <v>302</v>
      </c>
      <c r="H6" s="156" t="s">
        <v>30</v>
      </c>
      <c r="I6" s="157" t="s">
        <v>303</v>
      </c>
      <c r="K6" s="156" t="s">
        <v>37</v>
      </c>
      <c r="L6" s="157" t="s">
        <v>304</v>
      </c>
      <c r="N6" s="156" t="s">
        <v>21</v>
      </c>
      <c r="O6" s="157" t="s">
        <v>305</v>
      </c>
      <c r="Q6" s="156" t="s">
        <v>44</v>
      </c>
      <c r="R6" s="157" t="s">
        <v>306</v>
      </c>
      <c r="T6" s="156" t="s">
        <v>68</v>
      </c>
      <c r="U6" s="157" t="s">
        <v>307</v>
      </c>
      <c r="W6" s="156" t="s">
        <v>77</v>
      </c>
      <c r="X6" s="157" t="s">
        <v>77</v>
      </c>
    </row>
    <row r="7" spans="2:24" ht="10.5" customHeight="1" thickBot="1">
      <c r="B7" s="156" t="s">
        <v>13</v>
      </c>
      <c r="C7" s="157" t="s">
        <v>308</v>
      </c>
      <c r="E7" s="156" t="s">
        <v>65</v>
      </c>
      <c r="F7" s="157" t="s">
        <v>370</v>
      </c>
      <c r="H7" s="156" t="s">
        <v>34</v>
      </c>
      <c r="I7" s="157" t="s">
        <v>309</v>
      </c>
      <c r="K7" s="156" t="s">
        <v>41</v>
      </c>
      <c r="L7" s="157" t="s">
        <v>310</v>
      </c>
      <c r="N7" s="156" t="s">
        <v>24</v>
      </c>
      <c r="O7" s="157" t="s">
        <v>311</v>
      </c>
      <c r="Q7" s="156" t="s">
        <v>48</v>
      </c>
      <c r="R7" s="157" t="s">
        <v>312</v>
      </c>
      <c r="T7" s="156" t="s">
        <v>71</v>
      </c>
      <c r="U7" s="157" t="s">
        <v>313</v>
      </c>
      <c r="W7" s="156" t="s">
        <v>80</v>
      </c>
      <c r="X7" s="157" t="s">
        <v>80</v>
      </c>
    </row>
    <row r="8" spans="2:24" ht="10.5" customHeight="1">
      <c r="B8" s="156" t="s">
        <v>15</v>
      </c>
      <c r="C8" s="157" t="s">
        <v>15</v>
      </c>
      <c r="E8" s="160"/>
      <c r="F8" s="160"/>
      <c r="H8" s="160"/>
      <c r="I8" s="160"/>
      <c r="K8" s="160"/>
      <c r="L8" s="160"/>
      <c r="N8" s="156" t="s">
        <v>26</v>
      </c>
      <c r="O8" s="157" t="s">
        <v>314</v>
      </c>
      <c r="Q8" s="156" t="s">
        <v>51</v>
      </c>
      <c r="R8" s="157" t="s">
        <v>51</v>
      </c>
      <c r="T8" s="156" t="s">
        <v>73</v>
      </c>
      <c r="U8" s="157" t="s">
        <v>315</v>
      </c>
      <c r="W8" s="156" t="s">
        <v>82</v>
      </c>
      <c r="X8" s="157" t="s">
        <v>82</v>
      </c>
    </row>
    <row r="9" spans="2:24" ht="10.5" customHeight="1" thickBot="1">
      <c r="B9" s="156" t="s">
        <v>18</v>
      </c>
      <c r="C9" s="157" t="s">
        <v>316</v>
      </c>
      <c r="E9" s="153"/>
      <c r="F9" s="153"/>
      <c r="H9" s="153"/>
      <c r="I9" s="153"/>
      <c r="K9" s="153"/>
      <c r="L9" s="153"/>
      <c r="N9" s="156" t="s">
        <v>28</v>
      </c>
      <c r="O9" s="157" t="s">
        <v>28</v>
      </c>
      <c r="Q9" s="156" t="s">
        <v>53</v>
      </c>
      <c r="R9" s="157" t="s">
        <v>317</v>
      </c>
      <c r="T9" s="156" t="s">
        <v>75</v>
      </c>
      <c r="U9" s="157" t="s">
        <v>318</v>
      </c>
      <c r="W9" s="156" t="s">
        <v>84</v>
      </c>
      <c r="X9" s="157" t="s">
        <v>319</v>
      </c>
    </row>
    <row r="10" spans="2:24" ht="10.5" customHeight="1">
      <c r="B10" s="160"/>
      <c r="C10" s="160"/>
      <c r="N10" s="160"/>
      <c r="O10" s="160"/>
      <c r="Q10" s="156" t="s">
        <v>55</v>
      </c>
      <c r="R10" s="157" t="s">
        <v>55</v>
      </c>
      <c r="T10" s="160"/>
      <c r="U10" s="160"/>
      <c r="W10" s="156" t="s">
        <v>87</v>
      </c>
      <c r="X10" s="157" t="s">
        <v>320</v>
      </c>
    </row>
    <row r="11" spans="2:24" ht="10.5" customHeight="1">
      <c r="B11" s="153"/>
      <c r="C11" s="153"/>
      <c r="N11" s="153"/>
      <c r="O11" s="153"/>
      <c r="Q11" s="156" t="s">
        <v>57</v>
      </c>
      <c r="R11" s="157" t="s">
        <v>57</v>
      </c>
      <c r="T11" s="153"/>
      <c r="U11" s="153"/>
      <c r="W11" s="156" t="s">
        <v>89</v>
      </c>
      <c r="X11" s="157" t="s">
        <v>89</v>
      </c>
    </row>
    <row r="12" spans="17:24" ht="10.5" customHeight="1" thickBot="1">
      <c r="Q12" s="156" t="s">
        <v>59</v>
      </c>
      <c r="R12" s="157" t="s">
        <v>59</v>
      </c>
      <c r="W12" s="156" t="s">
        <v>91</v>
      </c>
      <c r="X12" s="157" t="s">
        <v>321</v>
      </c>
    </row>
    <row r="13" spans="17:24" ht="10.5" customHeight="1">
      <c r="Q13" s="160"/>
      <c r="R13" s="160"/>
      <c r="W13" s="156" t="s">
        <v>93</v>
      </c>
      <c r="X13" s="157" t="s">
        <v>93</v>
      </c>
    </row>
    <row r="14" spans="17:24" ht="10.5" customHeight="1">
      <c r="Q14" s="153"/>
      <c r="R14" s="153"/>
      <c r="W14" s="156" t="s">
        <v>96</v>
      </c>
      <c r="X14" s="157" t="s">
        <v>322</v>
      </c>
    </row>
    <row r="15" spans="23:24" ht="10.5" customHeight="1">
      <c r="W15" s="156" t="s">
        <v>99</v>
      </c>
      <c r="X15" s="157" t="s">
        <v>99</v>
      </c>
    </row>
    <row r="16" spans="23:24" ht="10.5" customHeight="1">
      <c r="W16" s="156" t="s">
        <v>101</v>
      </c>
      <c r="X16" s="157" t="s">
        <v>101</v>
      </c>
    </row>
    <row r="17" spans="23:24" ht="10.5" customHeight="1">
      <c r="W17" s="156" t="s">
        <v>104</v>
      </c>
      <c r="X17" s="157" t="s">
        <v>323</v>
      </c>
    </row>
    <row r="18" spans="23:24" ht="10.5" customHeight="1" thickBot="1">
      <c r="W18" s="156" t="s">
        <v>106</v>
      </c>
      <c r="X18" s="157" t="s">
        <v>256</v>
      </c>
    </row>
    <row r="19" spans="23:24" ht="10.5" customHeight="1">
      <c r="W19" s="160"/>
      <c r="X19" s="160"/>
    </row>
    <row r="20" spans="2:21" s="153" customFormat="1" ht="10.5" customHeight="1">
      <c r="B20" s="152"/>
      <c r="C20" s="152"/>
      <c r="E20" s="152"/>
      <c r="F20" s="152"/>
      <c r="H20" s="152"/>
      <c r="I20" s="152"/>
      <c r="K20" s="152"/>
      <c r="L20" s="152"/>
      <c r="N20" s="152"/>
      <c r="O20" s="152"/>
      <c r="Q20" s="152"/>
      <c r="R20" s="152"/>
      <c r="T20" s="152"/>
      <c r="U20" s="152"/>
    </row>
    <row r="22" spans="5:12" ht="10.5" customHeight="1">
      <c r="E22" s="153"/>
      <c r="F22" s="153"/>
      <c r="H22" s="153"/>
      <c r="I22" s="153"/>
      <c r="K22" s="153"/>
      <c r="L22" s="153"/>
    </row>
    <row r="24" spans="2:21" ht="10.5" customHeight="1">
      <c r="B24" s="153"/>
      <c r="C24" s="153"/>
      <c r="N24" s="153"/>
      <c r="O24" s="153"/>
      <c r="T24" s="153"/>
      <c r="U24" s="153"/>
    </row>
    <row r="27" spans="17:18" ht="10.5" customHeight="1">
      <c r="Q27" s="153"/>
      <c r="R27" s="153"/>
    </row>
    <row r="33" spans="2:21" s="153" customFormat="1" ht="10.5" customHeight="1">
      <c r="B33" s="152"/>
      <c r="C33" s="152"/>
      <c r="E33" s="152"/>
      <c r="F33" s="152"/>
      <c r="H33" s="152"/>
      <c r="I33" s="152"/>
      <c r="K33" s="152"/>
      <c r="L33" s="152"/>
      <c r="N33" s="152"/>
      <c r="O33" s="152"/>
      <c r="Q33" s="152"/>
      <c r="R33" s="152"/>
      <c r="T33" s="152"/>
      <c r="U33" s="152"/>
    </row>
    <row r="40" spans="5:12" ht="10.5" customHeight="1">
      <c r="E40" s="153"/>
      <c r="F40" s="153"/>
      <c r="H40" s="153"/>
      <c r="I40" s="153"/>
      <c r="K40" s="153"/>
      <c r="L40" s="153"/>
    </row>
    <row r="42" spans="2:21" ht="10.5" customHeight="1">
      <c r="B42" s="153"/>
      <c r="C42" s="153"/>
      <c r="N42" s="153"/>
      <c r="O42" s="153"/>
      <c r="T42" s="153"/>
      <c r="U42" s="153"/>
    </row>
    <row r="45" spans="17:18" ht="10.5" customHeight="1">
      <c r="Q45" s="153"/>
      <c r="R45" s="153"/>
    </row>
    <row r="51" spans="2:21" s="153" customFormat="1" ht="10.5" customHeight="1">
      <c r="B51" s="152"/>
      <c r="C51" s="152"/>
      <c r="E51" s="152"/>
      <c r="F51" s="152"/>
      <c r="H51" s="152"/>
      <c r="I51" s="152"/>
      <c r="K51" s="152"/>
      <c r="L51" s="152"/>
      <c r="N51" s="152"/>
      <c r="O51" s="152"/>
      <c r="Q51" s="152"/>
      <c r="R51" s="152"/>
      <c r="T51" s="152"/>
      <c r="U51" s="152"/>
    </row>
    <row r="53" spans="2:3" ht="10.5" customHeight="1">
      <c r="B53" s="153"/>
      <c r="C53" s="153"/>
    </row>
  </sheetData>
  <sheetProtection/>
  <printOptions/>
  <pageMargins left="0.3937007874015748" right="0.5511811023622047" top="0.1968503937007874" bottom="0.35433070866141736" header="0" footer="0.15748031496062992"/>
  <pageSetup fitToHeight="1" fitToWidth="1" orientation="landscape" paperSize="9" scale="86" r:id="rId2"/>
  <headerFooter alignWithMargins="0">
    <oddFooter>&amp;L&amp;D&amp;C&amp;P&amp;R©&amp;"Arial Black,Kursiv" LBL / SRVA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2:D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9.421875" style="0" bestFit="1" customWidth="1"/>
    <col min="3" max="3" width="15.421875" style="0" bestFit="1" customWidth="1"/>
    <col min="4" max="4" width="15.421875" style="0" customWidth="1"/>
  </cols>
  <sheetData>
    <row r="1" s="152" customFormat="1" ht="10.5" customHeight="1"/>
    <row r="2" spans="1:3" s="152" customFormat="1" ht="15.75" customHeight="1">
      <c r="A2" s="153"/>
      <c r="B2" s="138" t="s">
        <v>376</v>
      </c>
      <c r="C2" s="153"/>
    </row>
    <row r="3" s="153" customFormat="1" ht="10.5" customHeight="1" thickBot="1"/>
    <row r="4" spans="2:4" ht="12.75">
      <c r="B4" s="169"/>
      <c r="C4" s="170" t="s">
        <v>374</v>
      </c>
      <c r="D4" s="171" t="s">
        <v>375</v>
      </c>
    </row>
    <row r="5" spans="2:4" ht="12.75">
      <c r="B5" s="166" t="s">
        <v>371</v>
      </c>
      <c r="C5" s="167" t="s">
        <v>377</v>
      </c>
      <c r="D5" s="168" t="s">
        <v>377</v>
      </c>
    </row>
    <row r="6" spans="2:4" ht="12.75">
      <c r="B6" s="175" t="s">
        <v>372</v>
      </c>
      <c r="C6" s="176" t="s">
        <v>378</v>
      </c>
      <c r="D6" s="177" t="s">
        <v>378</v>
      </c>
    </row>
    <row r="7" spans="2:4" ht="12.75">
      <c r="B7" s="172" t="s">
        <v>373</v>
      </c>
      <c r="C7" s="167" t="s">
        <v>379</v>
      </c>
      <c r="D7" s="168" t="s">
        <v>384</v>
      </c>
    </row>
    <row r="8" spans="2:4" ht="12.75">
      <c r="B8" s="173"/>
      <c r="C8" s="164" t="s">
        <v>380</v>
      </c>
      <c r="D8" s="162" t="s">
        <v>381</v>
      </c>
    </row>
    <row r="9" spans="2:4" ht="12.75">
      <c r="B9" s="173"/>
      <c r="C9" s="164" t="s">
        <v>381</v>
      </c>
      <c r="D9" s="162" t="s">
        <v>382</v>
      </c>
    </row>
    <row r="10" spans="2:4" ht="12.75">
      <c r="B10" s="173"/>
      <c r="C10" s="164" t="s">
        <v>382</v>
      </c>
      <c r="D10" s="162" t="s">
        <v>383</v>
      </c>
    </row>
    <row r="11" spans="2:4" ht="13.5" thickBot="1">
      <c r="B11" s="174"/>
      <c r="C11" s="165" t="s">
        <v>383</v>
      </c>
      <c r="D11" s="163"/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&amp;L&amp;D&amp;C&amp;P&amp;R©&amp;"Arial Black,Kursiv" LBL / SRVA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3:AC39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0.85546875" style="0" customWidth="1"/>
    <col min="2" max="2" width="13.28125" style="0" customWidth="1"/>
    <col min="3" max="3" width="4.7109375" style="0" customWidth="1"/>
    <col min="4" max="4" width="16.7109375" style="0" customWidth="1"/>
    <col min="5" max="5" width="13.00390625" style="0" customWidth="1"/>
    <col min="6" max="6" width="10.421875" style="0" customWidth="1"/>
    <col min="7" max="7" width="5.7109375" style="0" customWidth="1"/>
    <col min="8" max="8" width="3.28125" style="0" customWidth="1"/>
    <col min="9" max="9" width="6.140625" style="0" customWidth="1"/>
    <col min="10" max="10" width="10.8515625" style="0" customWidth="1"/>
    <col min="11" max="11" width="15.57421875" style="0" customWidth="1"/>
    <col min="12" max="12" width="13.7109375" style="0" customWidth="1"/>
    <col min="13" max="13" width="7.57421875" style="0" customWidth="1"/>
    <col min="14" max="14" width="4.00390625" style="0" customWidth="1"/>
    <col min="15" max="15" width="8.421875" style="0" customWidth="1"/>
    <col min="16" max="16" width="8.140625" style="0" hidden="1" customWidth="1"/>
    <col min="17" max="18" width="3.28125" style="0" hidden="1" customWidth="1"/>
    <col min="19" max="19" width="2.421875" style="0" hidden="1" customWidth="1"/>
    <col min="20" max="20" width="3.7109375" style="0" hidden="1" customWidth="1"/>
    <col min="21" max="21" width="12.57421875" style="0" hidden="1" customWidth="1"/>
    <col min="22" max="22" width="9.7109375" style="0" hidden="1" customWidth="1"/>
    <col min="23" max="23" width="8.140625" style="0" hidden="1" customWidth="1"/>
    <col min="24" max="24" width="11.7109375" style="0" hidden="1" customWidth="1"/>
    <col min="25" max="25" width="5.7109375" style="0" hidden="1" customWidth="1"/>
    <col min="26" max="26" width="3.00390625" style="0" hidden="1" customWidth="1"/>
    <col min="27" max="27" width="6.28125" style="0" hidden="1" customWidth="1"/>
    <col min="28" max="28" width="10.28125" style="0" hidden="1" customWidth="1"/>
    <col min="29" max="29" width="0" style="0" hidden="1" customWidth="1"/>
  </cols>
  <sheetData>
    <row r="1" ht="4.5" customHeight="1"/>
    <row r="2" ht="3.75" customHeight="1"/>
    <row r="3" spans="11:29" ht="15" customHeight="1">
      <c r="K3" s="17" t="s">
        <v>324</v>
      </c>
      <c r="L3" s="178">
        <f>IF(ISBLANK(Deckblatt!$D$10),"",Deckblatt!$D$10)</f>
      </c>
      <c r="M3" s="179"/>
      <c r="N3" s="179"/>
      <c r="O3" s="180"/>
      <c r="Y3" s="17" t="s">
        <v>324</v>
      </c>
      <c r="Z3" s="113">
        <f>IF(ISBLANK(Deckblatt!$D$10),"",Deckblatt!$D$10)</f>
      </c>
      <c r="AA3" s="114"/>
      <c r="AB3" s="114"/>
      <c r="AC3" s="115"/>
    </row>
    <row r="4" spans="11:29" ht="15" customHeight="1">
      <c r="K4" s="17" t="s">
        <v>325</v>
      </c>
      <c r="L4" s="178">
        <f>IF(ISBLANK(Deckblatt!$D$11),"",Deckblatt!$D$11)</f>
      </c>
      <c r="M4" s="179"/>
      <c r="N4" s="179"/>
      <c r="O4" s="180"/>
      <c r="Y4" s="17" t="s">
        <v>325</v>
      </c>
      <c r="Z4" s="113">
        <f>IF(ISBLANK(Deckblatt!$D$11),"",Deckblatt!$D$11)</f>
      </c>
      <c r="AA4" s="114"/>
      <c r="AB4" s="114"/>
      <c r="AC4" s="115"/>
    </row>
    <row r="5" ht="6" customHeight="1"/>
    <row r="6" spans="2:29" ht="15" customHeight="1">
      <c r="B6" s="18" t="s">
        <v>326</v>
      </c>
      <c r="K6" s="17" t="s">
        <v>327</v>
      </c>
      <c r="L6" s="181">
        <f>IF(ISBLANK(Deckblatt!$D$20),"",Deckblatt!$D$20)</f>
        <v>41275</v>
      </c>
      <c r="M6" s="17" t="s">
        <v>328</v>
      </c>
      <c r="N6" s="182">
        <f>IF(ISBLANK(Deckblatt!$F$20),"",Deckblatt!$F$20)</f>
        <v>41639</v>
      </c>
      <c r="O6" s="180"/>
      <c r="Y6" s="17" t="s">
        <v>327</v>
      </c>
      <c r="Z6" s="117">
        <f>IF(ISBLANK(Deckblatt!$D$20),"",Deckblatt!$D$20)</f>
        <v>41275</v>
      </c>
      <c r="AA6" s="118"/>
      <c r="AB6" s="17" t="s">
        <v>328</v>
      </c>
      <c r="AC6" s="116">
        <f>IF(ISBLANK(Deckblatt!$F$20),"",Deckblatt!$F$20)</f>
        <v>41639</v>
      </c>
    </row>
    <row r="7" ht="7.5" customHeight="1" thickBot="1"/>
    <row r="8" spans="2:29" ht="12.75">
      <c r="B8" s="19" t="s">
        <v>329</v>
      </c>
      <c r="C8" s="20"/>
      <c r="D8" s="20"/>
      <c r="E8" s="20"/>
      <c r="F8" s="20"/>
      <c r="G8" s="20"/>
      <c r="H8" s="20"/>
      <c r="I8" s="21"/>
      <c r="J8" s="22" t="s">
        <v>330</v>
      </c>
      <c r="K8" s="23"/>
      <c r="L8" s="23"/>
      <c r="M8" s="23"/>
      <c r="N8" s="23"/>
      <c r="O8" s="24"/>
      <c r="P8" s="25" t="s">
        <v>331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</row>
    <row r="9" spans="2:29" s="28" customFormat="1" ht="11.25" customHeight="1">
      <c r="B9" s="29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1">
        <v>8</v>
      </c>
      <c r="J9" s="32">
        <v>9</v>
      </c>
      <c r="K9" s="33">
        <v>10</v>
      </c>
      <c r="L9" s="33">
        <v>11</v>
      </c>
      <c r="M9" s="33">
        <v>12</v>
      </c>
      <c r="N9" s="33">
        <v>13</v>
      </c>
      <c r="O9" s="34">
        <v>14</v>
      </c>
      <c r="P9" s="35">
        <v>15</v>
      </c>
      <c r="Q9" s="36">
        <v>16</v>
      </c>
      <c r="R9" s="36">
        <v>17</v>
      </c>
      <c r="S9" s="36">
        <v>18</v>
      </c>
      <c r="T9" s="36">
        <v>19</v>
      </c>
      <c r="U9" s="36">
        <v>20</v>
      </c>
      <c r="V9" s="36">
        <v>21</v>
      </c>
      <c r="W9" s="36">
        <v>22</v>
      </c>
      <c r="X9" s="36">
        <v>23</v>
      </c>
      <c r="Y9" s="36">
        <v>24</v>
      </c>
      <c r="Z9" s="36">
        <v>25</v>
      </c>
      <c r="AA9" s="36">
        <v>26</v>
      </c>
      <c r="AB9" s="36">
        <v>27</v>
      </c>
      <c r="AC9" s="37">
        <v>28</v>
      </c>
    </row>
    <row r="10" spans="2:29" ht="12.75" customHeight="1">
      <c r="B10" s="38"/>
      <c r="C10" s="39" t="s">
        <v>332</v>
      </c>
      <c r="D10" s="40"/>
      <c r="E10" s="41"/>
      <c r="F10" s="42"/>
      <c r="G10" s="42"/>
      <c r="H10" s="42"/>
      <c r="I10" s="43"/>
      <c r="J10" s="44" t="s">
        <v>333</v>
      </c>
      <c r="K10" s="45"/>
      <c r="L10" s="46"/>
      <c r="M10" s="47" t="s">
        <v>334</v>
      </c>
      <c r="N10" s="47"/>
      <c r="O10" s="48" t="s">
        <v>335</v>
      </c>
      <c r="P10" s="49"/>
      <c r="Q10" s="50" t="s">
        <v>336</v>
      </c>
      <c r="R10" s="51"/>
      <c r="S10" s="52"/>
      <c r="T10" s="50" t="s">
        <v>332</v>
      </c>
      <c r="U10" s="53"/>
      <c r="V10" s="51"/>
      <c r="W10" s="50" t="s">
        <v>337</v>
      </c>
      <c r="X10" s="53"/>
      <c r="Y10" s="53"/>
      <c r="Z10" s="53"/>
      <c r="AA10" s="53"/>
      <c r="AB10" s="53"/>
      <c r="AC10" s="54"/>
    </row>
    <row r="11" spans="2:29" ht="13.5" thickBot="1">
      <c r="B11" s="55"/>
      <c r="C11" s="56" t="s">
        <v>338</v>
      </c>
      <c r="D11" s="56" t="s">
        <v>339</v>
      </c>
      <c r="E11" s="56" t="s">
        <v>340</v>
      </c>
      <c r="F11" s="57"/>
      <c r="G11" s="57"/>
      <c r="H11" s="57"/>
      <c r="I11" s="58"/>
      <c r="J11" s="59" t="s">
        <v>341</v>
      </c>
      <c r="K11" s="60" t="s">
        <v>342</v>
      </c>
      <c r="L11" s="60" t="s">
        <v>343</v>
      </c>
      <c r="M11" s="61" t="s">
        <v>344</v>
      </c>
      <c r="N11" s="61"/>
      <c r="O11" s="62" t="s">
        <v>345</v>
      </c>
      <c r="P11" s="63"/>
      <c r="Q11" s="64" t="s">
        <v>346</v>
      </c>
      <c r="R11" s="64" t="s">
        <v>347</v>
      </c>
      <c r="S11" s="65"/>
      <c r="T11" s="64" t="s">
        <v>338</v>
      </c>
      <c r="U11" s="64" t="s">
        <v>339</v>
      </c>
      <c r="V11" s="64" t="s">
        <v>340</v>
      </c>
      <c r="W11" s="64" t="s">
        <v>341</v>
      </c>
      <c r="X11" s="64" t="s">
        <v>342</v>
      </c>
      <c r="Y11" s="64" t="s">
        <v>344</v>
      </c>
      <c r="Z11" s="64" t="s">
        <v>348</v>
      </c>
      <c r="AA11" s="64" t="s">
        <v>345</v>
      </c>
      <c r="AB11" s="161" t="s">
        <v>349</v>
      </c>
      <c r="AC11" s="66" t="s">
        <v>350</v>
      </c>
    </row>
    <row r="12" spans="2:29" s="67" customFormat="1" ht="16.5" customHeight="1">
      <c r="B12" s="111"/>
      <c r="C12" s="68"/>
      <c r="D12" s="139"/>
      <c r="E12" s="102"/>
      <c r="F12" s="99"/>
      <c r="G12" s="68"/>
      <c r="H12" s="69"/>
      <c r="I12" s="70"/>
      <c r="J12" s="100"/>
      <c r="K12" s="71"/>
      <c r="L12" s="71"/>
      <c r="M12" s="72"/>
      <c r="N12" s="71"/>
      <c r="O12" s="141"/>
      <c r="P12" s="100"/>
      <c r="Q12" s="73"/>
      <c r="R12" s="73"/>
      <c r="S12" s="71"/>
      <c r="T12" s="73"/>
      <c r="U12" s="143"/>
      <c r="V12" s="103"/>
      <c r="W12" s="105"/>
      <c r="X12" s="107"/>
      <c r="Y12" s="72"/>
      <c r="Z12" s="71"/>
      <c r="AA12" s="145"/>
      <c r="AB12" s="107"/>
      <c r="AC12" s="109"/>
    </row>
    <row r="13" spans="2:29" s="67" customFormat="1" ht="16.5" customHeight="1">
      <c r="B13" s="74"/>
      <c r="C13" s="75"/>
      <c r="D13" s="140"/>
      <c r="E13" s="75"/>
      <c r="F13" s="75"/>
      <c r="G13" s="75"/>
      <c r="H13" s="75"/>
      <c r="I13" s="76"/>
      <c r="J13" s="101"/>
      <c r="K13" s="77"/>
      <c r="L13" s="77"/>
      <c r="M13" s="78"/>
      <c r="N13" s="77"/>
      <c r="O13" s="142"/>
      <c r="P13" s="101"/>
      <c r="Q13" s="79"/>
      <c r="R13" s="79"/>
      <c r="S13" s="77"/>
      <c r="T13" s="79"/>
      <c r="U13" s="144"/>
      <c r="V13" s="104"/>
      <c r="W13" s="106"/>
      <c r="X13" s="108"/>
      <c r="Y13" s="78"/>
      <c r="Z13" s="77"/>
      <c r="AA13" s="146"/>
      <c r="AB13" s="108"/>
      <c r="AC13" s="110"/>
    </row>
    <row r="14" spans="2:29" s="67" customFormat="1" ht="16.5" customHeight="1">
      <c r="B14" s="74"/>
      <c r="C14" s="75"/>
      <c r="D14" s="140"/>
      <c r="E14" s="75"/>
      <c r="F14" s="75"/>
      <c r="G14" s="75"/>
      <c r="H14" s="75"/>
      <c r="I14" s="76"/>
      <c r="J14" s="101"/>
      <c r="K14" s="77"/>
      <c r="L14" s="77"/>
      <c r="M14" s="78"/>
      <c r="N14" s="77"/>
      <c r="O14" s="142"/>
      <c r="P14" s="101"/>
      <c r="Q14" s="79"/>
      <c r="R14" s="79"/>
      <c r="S14" s="77"/>
      <c r="T14" s="79"/>
      <c r="U14" s="144"/>
      <c r="V14" s="104"/>
      <c r="W14" s="106"/>
      <c r="X14" s="108"/>
      <c r="Y14" s="78"/>
      <c r="Z14" s="77"/>
      <c r="AA14" s="146"/>
      <c r="AB14" s="108"/>
      <c r="AC14" s="110"/>
    </row>
    <row r="15" spans="2:29" s="67" customFormat="1" ht="16.5" customHeight="1">
      <c r="B15" s="111"/>
      <c r="C15" s="68"/>
      <c r="D15" s="139"/>
      <c r="E15" s="102"/>
      <c r="F15" s="99"/>
      <c r="G15" s="68"/>
      <c r="H15" s="69"/>
      <c r="I15" s="70"/>
      <c r="J15" s="100"/>
      <c r="K15" s="71"/>
      <c r="L15" s="71"/>
      <c r="M15" s="72"/>
      <c r="N15" s="71"/>
      <c r="O15" s="141"/>
      <c r="P15" s="100"/>
      <c r="Q15" s="73"/>
      <c r="R15" s="73"/>
      <c r="S15" s="71"/>
      <c r="T15" s="73"/>
      <c r="U15" s="143"/>
      <c r="V15" s="103"/>
      <c r="W15" s="105"/>
      <c r="X15" s="107"/>
      <c r="Y15" s="72"/>
      <c r="Z15" s="71"/>
      <c r="AA15" s="145"/>
      <c r="AB15" s="107"/>
      <c r="AC15" s="109"/>
    </row>
    <row r="16" spans="2:29" s="67" customFormat="1" ht="16.5" customHeight="1">
      <c r="B16" s="74"/>
      <c r="C16" s="75"/>
      <c r="D16" s="140"/>
      <c r="E16" s="75"/>
      <c r="F16" s="75"/>
      <c r="G16" s="75"/>
      <c r="H16" s="75"/>
      <c r="I16" s="76"/>
      <c r="J16" s="101"/>
      <c r="K16" s="77"/>
      <c r="L16" s="77"/>
      <c r="M16" s="78"/>
      <c r="N16" s="77"/>
      <c r="O16" s="142"/>
      <c r="P16" s="101"/>
      <c r="Q16" s="79"/>
      <c r="R16" s="79"/>
      <c r="S16" s="77"/>
      <c r="T16" s="79"/>
      <c r="U16" s="144"/>
      <c r="V16" s="104"/>
      <c r="W16" s="106"/>
      <c r="X16" s="108"/>
      <c r="Y16" s="78"/>
      <c r="Z16" s="77"/>
      <c r="AA16" s="146"/>
      <c r="AB16" s="108"/>
      <c r="AC16" s="110"/>
    </row>
    <row r="17" spans="2:29" s="67" customFormat="1" ht="16.5" customHeight="1">
      <c r="B17" s="74"/>
      <c r="C17" s="75"/>
      <c r="D17" s="140"/>
      <c r="E17" s="75"/>
      <c r="F17" s="75"/>
      <c r="G17" s="75"/>
      <c r="H17" s="75"/>
      <c r="I17" s="76"/>
      <c r="J17" s="101"/>
      <c r="K17" s="77"/>
      <c r="L17" s="77"/>
      <c r="M17" s="78"/>
      <c r="N17" s="77"/>
      <c r="O17" s="142"/>
      <c r="P17" s="101"/>
      <c r="Q17" s="79"/>
      <c r="R17" s="79"/>
      <c r="S17" s="77"/>
      <c r="T17" s="79"/>
      <c r="U17" s="144"/>
      <c r="V17" s="104"/>
      <c r="W17" s="106"/>
      <c r="X17" s="108"/>
      <c r="Y17" s="78"/>
      <c r="Z17" s="77"/>
      <c r="AA17" s="146"/>
      <c r="AB17" s="108"/>
      <c r="AC17" s="110"/>
    </row>
    <row r="18" spans="2:29" s="67" customFormat="1" ht="16.5" customHeight="1">
      <c r="B18" s="111"/>
      <c r="C18" s="68"/>
      <c r="D18" s="139"/>
      <c r="E18" s="102"/>
      <c r="F18" s="99"/>
      <c r="G18" s="68"/>
      <c r="H18" s="69"/>
      <c r="I18" s="70"/>
      <c r="J18" s="100"/>
      <c r="K18" s="71"/>
      <c r="L18" s="71"/>
      <c r="M18" s="72"/>
      <c r="N18" s="71"/>
      <c r="O18" s="141"/>
      <c r="P18" s="100"/>
      <c r="Q18" s="73"/>
      <c r="R18" s="73"/>
      <c r="S18" s="71"/>
      <c r="T18" s="73"/>
      <c r="U18" s="143"/>
      <c r="V18" s="103"/>
      <c r="W18" s="105"/>
      <c r="X18" s="107"/>
      <c r="Y18" s="72"/>
      <c r="Z18" s="71"/>
      <c r="AA18" s="145"/>
      <c r="AB18" s="107"/>
      <c r="AC18" s="109"/>
    </row>
    <row r="19" spans="2:29" s="67" customFormat="1" ht="16.5" customHeight="1">
      <c r="B19" s="74"/>
      <c r="C19" s="75"/>
      <c r="D19" s="140"/>
      <c r="E19" s="75"/>
      <c r="F19" s="75"/>
      <c r="G19" s="75"/>
      <c r="H19" s="75"/>
      <c r="I19" s="76"/>
      <c r="J19" s="101"/>
      <c r="K19" s="77"/>
      <c r="L19" s="77"/>
      <c r="M19" s="78"/>
      <c r="N19" s="77"/>
      <c r="O19" s="142"/>
      <c r="P19" s="101"/>
      <c r="Q19" s="79"/>
      <c r="R19" s="79"/>
      <c r="S19" s="77"/>
      <c r="T19" s="79"/>
      <c r="U19" s="144"/>
      <c r="V19" s="104"/>
      <c r="W19" s="106"/>
      <c r="X19" s="108"/>
      <c r="Y19" s="78"/>
      <c r="Z19" s="77"/>
      <c r="AA19" s="146"/>
      <c r="AB19" s="108"/>
      <c r="AC19" s="110"/>
    </row>
    <row r="20" spans="2:29" s="67" customFormat="1" ht="16.5" customHeight="1">
      <c r="B20" s="74"/>
      <c r="C20" s="75"/>
      <c r="D20" s="140"/>
      <c r="E20" s="75"/>
      <c r="F20" s="75"/>
      <c r="G20" s="75"/>
      <c r="H20" s="75"/>
      <c r="I20" s="76"/>
      <c r="J20" s="101"/>
      <c r="K20" s="77"/>
      <c r="L20" s="77"/>
      <c r="M20" s="78"/>
      <c r="N20" s="77"/>
      <c r="O20" s="142"/>
      <c r="P20" s="101"/>
      <c r="Q20" s="79"/>
      <c r="R20" s="79"/>
      <c r="S20" s="77"/>
      <c r="T20" s="79"/>
      <c r="U20" s="144"/>
      <c r="V20" s="104"/>
      <c r="W20" s="106"/>
      <c r="X20" s="108"/>
      <c r="Y20" s="78"/>
      <c r="Z20" s="77"/>
      <c r="AA20" s="146"/>
      <c r="AB20" s="108"/>
      <c r="AC20" s="110"/>
    </row>
    <row r="21" spans="2:29" s="67" customFormat="1" ht="16.5" customHeight="1">
      <c r="B21" s="111"/>
      <c r="C21" s="68"/>
      <c r="D21" s="139"/>
      <c r="E21" s="102"/>
      <c r="F21" s="99"/>
      <c r="G21" s="68"/>
      <c r="H21" s="69"/>
      <c r="I21" s="70"/>
      <c r="J21" s="100"/>
      <c r="K21" s="71"/>
      <c r="L21" s="71"/>
      <c r="M21" s="72"/>
      <c r="N21" s="71"/>
      <c r="O21" s="141"/>
      <c r="P21" s="100"/>
      <c r="Q21" s="73"/>
      <c r="R21" s="73"/>
      <c r="S21" s="71"/>
      <c r="T21" s="73"/>
      <c r="U21" s="143"/>
      <c r="V21" s="103"/>
      <c r="W21" s="105"/>
      <c r="X21" s="107"/>
      <c r="Y21" s="72"/>
      <c r="Z21" s="71"/>
      <c r="AA21" s="145"/>
      <c r="AB21" s="107"/>
      <c r="AC21" s="109"/>
    </row>
    <row r="22" spans="2:29" s="67" customFormat="1" ht="16.5" customHeight="1">
      <c r="B22" s="74"/>
      <c r="C22" s="75"/>
      <c r="D22" s="140"/>
      <c r="E22" s="75"/>
      <c r="F22" s="75"/>
      <c r="G22" s="75"/>
      <c r="H22" s="75"/>
      <c r="I22" s="76"/>
      <c r="J22" s="101"/>
      <c r="K22" s="77"/>
      <c r="L22" s="77"/>
      <c r="M22" s="78"/>
      <c r="N22" s="77"/>
      <c r="O22" s="142"/>
      <c r="P22" s="101"/>
      <c r="Q22" s="79"/>
      <c r="R22" s="79"/>
      <c r="S22" s="77"/>
      <c r="T22" s="79"/>
      <c r="U22" s="144"/>
      <c r="V22" s="104"/>
      <c r="W22" s="106"/>
      <c r="X22" s="108"/>
      <c r="Y22" s="78"/>
      <c r="Z22" s="77"/>
      <c r="AA22" s="146"/>
      <c r="AB22" s="108"/>
      <c r="AC22" s="110"/>
    </row>
    <row r="23" spans="2:29" s="67" customFormat="1" ht="16.5" customHeight="1">
      <c r="B23" s="74"/>
      <c r="C23" s="75"/>
      <c r="D23" s="140"/>
      <c r="E23" s="75"/>
      <c r="F23" s="75"/>
      <c r="G23" s="75"/>
      <c r="H23" s="75"/>
      <c r="I23" s="76"/>
      <c r="J23" s="101"/>
      <c r="K23" s="77"/>
      <c r="L23" s="77"/>
      <c r="M23" s="78"/>
      <c r="N23" s="77"/>
      <c r="O23" s="142"/>
      <c r="P23" s="101"/>
      <c r="Q23" s="79"/>
      <c r="R23" s="79"/>
      <c r="S23" s="77"/>
      <c r="T23" s="79"/>
      <c r="U23" s="144"/>
      <c r="V23" s="104"/>
      <c r="W23" s="106"/>
      <c r="X23" s="108"/>
      <c r="Y23" s="78"/>
      <c r="Z23" s="77"/>
      <c r="AA23" s="146"/>
      <c r="AB23" s="108"/>
      <c r="AC23" s="110"/>
    </row>
    <row r="24" spans="2:29" s="67" customFormat="1" ht="16.5" customHeight="1">
      <c r="B24" s="111"/>
      <c r="C24" s="68"/>
      <c r="D24" s="139"/>
      <c r="E24" s="102"/>
      <c r="F24" s="99"/>
      <c r="G24" s="68"/>
      <c r="H24" s="69"/>
      <c r="I24" s="70"/>
      <c r="J24" s="100"/>
      <c r="K24" s="71"/>
      <c r="L24" s="71"/>
      <c r="M24" s="72"/>
      <c r="N24" s="71"/>
      <c r="O24" s="141"/>
      <c r="P24" s="100"/>
      <c r="Q24" s="73"/>
      <c r="R24" s="73"/>
      <c r="S24" s="71"/>
      <c r="T24" s="73"/>
      <c r="U24" s="143"/>
      <c r="V24" s="103"/>
      <c r="W24" s="105"/>
      <c r="X24" s="107"/>
      <c r="Y24" s="72"/>
      <c r="Z24" s="71"/>
      <c r="AA24" s="145"/>
      <c r="AB24" s="107"/>
      <c r="AC24" s="109"/>
    </row>
    <row r="25" spans="2:29" s="67" customFormat="1" ht="16.5" customHeight="1">
      <c r="B25" s="74"/>
      <c r="C25" s="75"/>
      <c r="D25" s="140"/>
      <c r="E25" s="75"/>
      <c r="F25" s="75"/>
      <c r="G25" s="75"/>
      <c r="H25" s="75"/>
      <c r="I25" s="76"/>
      <c r="J25" s="101"/>
      <c r="K25" s="77"/>
      <c r="L25" s="77"/>
      <c r="M25" s="78"/>
      <c r="N25" s="77"/>
      <c r="O25" s="142"/>
      <c r="P25" s="101"/>
      <c r="Q25" s="79"/>
      <c r="R25" s="79"/>
      <c r="S25" s="77"/>
      <c r="T25" s="79"/>
      <c r="U25" s="144"/>
      <c r="V25" s="104"/>
      <c r="W25" s="106"/>
      <c r="X25" s="108"/>
      <c r="Y25" s="78"/>
      <c r="Z25" s="77"/>
      <c r="AA25" s="146"/>
      <c r="AB25" s="108"/>
      <c r="AC25" s="110"/>
    </row>
    <row r="26" spans="2:29" s="67" customFormat="1" ht="16.5" customHeight="1">
      <c r="B26" s="74"/>
      <c r="C26" s="75"/>
      <c r="D26" s="140"/>
      <c r="E26" s="75"/>
      <c r="F26" s="75"/>
      <c r="G26" s="75"/>
      <c r="H26" s="75"/>
      <c r="I26" s="76"/>
      <c r="J26" s="101"/>
      <c r="K26" s="77"/>
      <c r="L26" s="77"/>
      <c r="M26" s="78"/>
      <c r="N26" s="77"/>
      <c r="O26" s="142"/>
      <c r="P26" s="101"/>
      <c r="Q26" s="79"/>
      <c r="R26" s="79"/>
      <c r="S26" s="77"/>
      <c r="T26" s="79"/>
      <c r="U26" s="144"/>
      <c r="V26" s="104"/>
      <c r="W26" s="106"/>
      <c r="X26" s="108"/>
      <c r="Y26" s="78"/>
      <c r="Z26" s="77"/>
      <c r="AA26" s="146"/>
      <c r="AB26" s="108"/>
      <c r="AC26" s="110"/>
    </row>
    <row r="27" spans="2:29" s="67" customFormat="1" ht="16.5" customHeight="1">
      <c r="B27" s="111"/>
      <c r="C27" s="68"/>
      <c r="D27" s="139"/>
      <c r="E27" s="102"/>
      <c r="F27" s="99"/>
      <c r="G27" s="68"/>
      <c r="H27" s="69"/>
      <c r="I27" s="70"/>
      <c r="J27" s="100"/>
      <c r="K27" s="71"/>
      <c r="L27" s="71"/>
      <c r="M27" s="72"/>
      <c r="N27" s="71"/>
      <c r="O27" s="141"/>
      <c r="P27" s="100"/>
      <c r="Q27" s="73"/>
      <c r="R27" s="73"/>
      <c r="S27" s="71"/>
      <c r="T27" s="73"/>
      <c r="U27" s="143"/>
      <c r="V27" s="103"/>
      <c r="W27" s="105"/>
      <c r="X27" s="107"/>
      <c r="Y27" s="72"/>
      <c r="Z27" s="71"/>
      <c r="AA27" s="145"/>
      <c r="AB27" s="107"/>
      <c r="AC27" s="109"/>
    </row>
    <row r="28" spans="2:29" s="67" customFormat="1" ht="16.5" customHeight="1">
      <c r="B28" s="74"/>
      <c r="C28" s="75"/>
      <c r="D28" s="140"/>
      <c r="E28" s="75"/>
      <c r="F28" s="75"/>
      <c r="G28" s="75"/>
      <c r="H28" s="75"/>
      <c r="I28" s="76"/>
      <c r="J28" s="101"/>
      <c r="K28" s="77"/>
      <c r="L28" s="77"/>
      <c r="M28" s="78"/>
      <c r="N28" s="77"/>
      <c r="O28" s="142"/>
      <c r="P28" s="101"/>
      <c r="Q28" s="79"/>
      <c r="R28" s="79"/>
      <c r="S28" s="77"/>
      <c r="T28" s="79"/>
      <c r="U28" s="144"/>
      <c r="V28" s="104"/>
      <c r="W28" s="106"/>
      <c r="X28" s="108"/>
      <c r="Y28" s="78"/>
      <c r="Z28" s="77"/>
      <c r="AA28" s="146"/>
      <c r="AB28" s="108"/>
      <c r="AC28" s="110"/>
    </row>
    <row r="29" spans="2:29" s="67" customFormat="1" ht="16.5" customHeight="1">
      <c r="B29" s="74"/>
      <c r="C29" s="75"/>
      <c r="D29" s="140"/>
      <c r="E29" s="75"/>
      <c r="F29" s="75"/>
      <c r="G29" s="75"/>
      <c r="H29" s="75"/>
      <c r="I29" s="76"/>
      <c r="J29" s="101"/>
      <c r="K29" s="77"/>
      <c r="L29" s="77"/>
      <c r="M29" s="78"/>
      <c r="N29" s="77"/>
      <c r="O29" s="142"/>
      <c r="P29" s="101"/>
      <c r="Q29" s="79"/>
      <c r="R29" s="79"/>
      <c r="S29" s="77"/>
      <c r="T29" s="79"/>
      <c r="U29" s="144"/>
      <c r="V29" s="104"/>
      <c r="W29" s="106"/>
      <c r="X29" s="108"/>
      <c r="Y29" s="78"/>
      <c r="Z29" s="77"/>
      <c r="AA29" s="146"/>
      <c r="AB29" s="108"/>
      <c r="AC29" s="110"/>
    </row>
    <row r="30" spans="2:29" s="67" customFormat="1" ht="16.5" customHeight="1">
      <c r="B30" s="111"/>
      <c r="C30" s="68"/>
      <c r="D30" s="139"/>
      <c r="E30" s="102"/>
      <c r="F30" s="99"/>
      <c r="G30" s="68"/>
      <c r="H30" s="69"/>
      <c r="I30" s="70"/>
      <c r="J30" s="100"/>
      <c r="K30" s="71"/>
      <c r="L30" s="71"/>
      <c r="M30" s="72"/>
      <c r="N30" s="71"/>
      <c r="O30" s="141"/>
      <c r="P30" s="100"/>
      <c r="Q30" s="73"/>
      <c r="R30" s="73"/>
      <c r="S30" s="71"/>
      <c r="T30" s="73"/>
      <c r="U30" s="143"/>
      <c r="V30" s="103"/>
      <c r="W30" s="105"/>
      <c r="X30" s="107"/>
      <c r="Y30" s="72"/>
      <c r="Z30" s="71"/>
      <c r="AA30" s="145"/>
      <c r="AB30" s="107"/>
      <c r="AC30" s="109"/>
    </row>
    <row r="31" spans="2:29" s="67" customFormat="1" ht="16.5" customHeight="1">
      <c r="B31" s="74"/>
      <c r="C31" s="75"/>
      <c r="D31" s="140"/>
      <c r="E31" s="75"/>
      <c r="F31" s="75"/>
      <c r="G31" s="75"/>
      <c r="H31" s="75"/>
      <c r="I31" s="76"/>
      <c r="J31" s="101"/>
      <c r="K31" s="77"/>
      <c r="L31" s="77"/>
      <c r="M31" s="78"/>
      <c r="N31" s="77"/>
      <c r="O31" s="142"/>
      <c r="P31" s="101"/>
      <c r="Q31" s="79"/>
      <c r="R31" s="79"/>
      <c r="S31" s="77"/>
      <c r="T31" s="79"/>
      <c r="U31" s="144"/>
      <c r="V31" s="104"/>
      <c r="W31" s="106"/>
      <c r="X31" s="108"/>
      <c r="Y31" s="78"/>
      <c r="Z31" s="77"/>
      <c r="AA31" s="146"/>
      <c r="AB31" s="108"/>
      <c r="AC31" s="110"/>
    </row>
    <row r="32" spans="2:29" s="67" customFormat="1" ht="16.5" customHeight="1">
      <c r="B32" s="74"/>
      <c r="C32" s="75"/>
      <c r="D32" s="140"/>
      <c r="E32" s="75"/>
      <c r="F32" s="75"/>
      <c r="G32" s="75"/>
      <c r="H32" s="75"/>
      <c r="I32" s="76"/>
      <c r="J32" s="101"/>
      <c r="K32" s="77"/>
      <c r="L32" s="77"/>
      <c r="M32" s="78"/>
      <c r="N32" s="77"/>
      <c r="O32" s="142"/>
      <c r="P32" s="101"/>
      <c r="Q32" s="79"/>
      <c r="R32" s="79"/>
      <c r="S32" s="77"/>
      <c r="T32" s="79"/>
      <c r="U32" s="144"/>
      <c r="V32" s="104"/>
      <c r="W32" s="106"/>
      <c r="X32" s="108"/>
      <c r="Y32" s="78"/>
      <c r="Z32" s="77"/>
      <c r="AA32" s="146"/>
      <c r="AB32" s="108"/>
      <c r="AC32" s="110"/>
    </row>
    <row r="33" spans="2:29" s="67" customFormat="1" ht="16.5" customHeight="1">
      <c r="B33" s="111"/>
      <c r="C33" s="68"/>
      <c r="D33" s="139"/>
      <c r="E33" s="102"/>
      <c r="F33" s="99"/>
      <c r="G33" s="68"/>
      <c r="H33" s="69"/>
      <c r="I33" s="70"/>
      <c r="J33" s="100"/>
      <c r="K33" s="71"/>
      <c r="L33" s="71"/>
      <c r="M33" s="72"/>
      <c r="N33" s="71"/>
      <c r="O33" s="141"/>
      <c r="P33" s="100"/>
      <c r="Q33" s="73"/>
      <c r="R33" s="73"/>
      <c r="S33" s="71"/>
      <c r="T33" s="73"/>
      <c r="U33" s="143"/>
      <c r="V33" s="103"/>
      <c r="W33" s="105"/>
      <c r="X33" s="107"/>
      <c r="Y33" s="72"/>
      <c r="Z33" s="71"/>
      <c r="AA33" s="145"/>
      <c r="AB33" s="107"/>
      <c r="AC33" s="109"/>
    </row>
    <row r="34" spans="2:29" s="67" customFormat="1" ht="16.5" customHeight="1">
      <c r="B34" s="74"/>
      <c r="C34" s="75"/>
      <c r="D34" s="140"/>
      <c r="E34" s="75"/>
      <c r="F34" s="75"/>
      <c r="G34" s="75"/>
      <c r="H34" s="75"/>
      <c r="I34" s="76"/>
      <c r="J34" s="101"/>
      <c r="K34" s="77"/>
      <c r="L34" s="77"/>
      <c r="M34" s="78"/>
      <c r="N34" s="77"/>
      <c r="O34" s="142"/>
      <c r="P34" s="101"/>
      <c r="Q34" s="79"/>
      <c r="R34" s="79"/>
      <c r="S34" s="77"/>
      <c r="T34" s="79"/>
      <c r="U34" s="144"/>
      <c r="V34" s="104"/>
      <c r="W34" s="106"/>
      <c r="X34" s="108"/>
      <c r="Y34" s="78"/>
      <c r="Z34" s="77"/>
      <c r="AA34" s="146"/>
      <c r="AB34" s="108"/>
      <c r="AC34" s="110"/>
    </row>
    <row r="35" spans="2:29" s="67" customFormat="1" ht="16.5" customHeight="1">
      <c r="B35" s="74"/>
      <c r="C35" s="75"/>
      <c r="D35" s="140"/>
      <c r="E35" s="75"/>
      <c r="F35" s="75"/>
      <c r="G35" s="75"/>
      <c r="H35" s="75"/>
      <c r="I35" s="76"/>
      <c r="J35" s="101"/>
      <c r="K35" s="77"/>
      <c r="L35" s="77"/>
      <c r="M35" s="78"/>
      <c r="N35" s="77"/>
      <c r="O35" s="142"/>
      <c r="P35" s="101"/>
      <c r="Q35" s="79"/>
      <c r="R35" s="79"/>
      <c r="S35" s="77"/>
      <c r="T35" s="79"/>
      <c r="U35" s="144"/>
      <c r="V35" s="104"/>
      <c r="W35" s="106"/>
      <c r="X35" s="108"/>
      <c r="Y35" s="78"/>
      <c r="Z35" s="77"/>
      <c r="AA35" s="146"/>
      <c r="AB35" s="108"/>
      <c r="AC35" s="110"/>
    </row>
    <row r="36" spans="2:29" s="67" customFormat="1" ht="16.5" customHeight="1">
      <c r="B36" s="111"/>
      <c r="C36" s="68"/>
      <c r="D36" s="139"/>
      <c r="E36" s="102"/>
      <c r="F36" s="99"/>
      <c r="G36" s="68"/>
      <c r="H36" s="69"/>
      <c r="I36" s="70"/>
      <c r="J36" s="100"/>
      <c r="K36" s="71"/>
      <c r="L36" s="71"/>
      <c r="M36" s="72"/>
      <c r="N36" s="71"/>
      <c r="O36" s="141"/>
      <c r="P36" s="100"/>
      <c r="Q36" s="73"/>
      <c r="R36" s="73"/>
      <c r="S36" s="71"/>
      <c r="T36" s="73"/>
      <c r="U36" s="143"/>
      <c r="V36" s="103"/>
      <c r="W36" s="105"/>
      <c r="X36" s="107"/>
      <c r="Y36" s="72"/>
      <c r="Z36" s="71"/>
      <c r="AA36" s="145"/>
      <c r="AB36" s="107"/>
      <c r="AC36" s="109"/>
    </row>
    <row r="37" spans="2:29" s="67" customFormat="1" ht="16.5" customHeight="1">
      <c r="B37" s="74"/>
      <c r="C37" s="75"/>
      <c r="D37" s="140"/>
      <c r="E37" s="75"/>
      <c r="F37" s="75"/>
      <c r="G37" s="75"/>
      <c r="H37" s="75"/>
      <c r="I37" s="76"/>
      <c r="J37" s="101"/>
      <c r="K37" s="77"/>
      <c r="L37" s="77"/>
      <c r="M37" s="78"/>
      <c r="N37" s="77"/>
      <c r="O37" s="142"/>
      <c r="P37" s="101"/>
      <c r="Q37" s="79"/>
      <c r="R37" s="79"/>
      <c r="S37" s="77"/>
      <c r="T37" s="79"/>
      <c r="U37" s="144"/>
      <c r="V37" s="104"/>
      <c r="W37" s="106"/>
      <c r="X37" s="108"/>
      <c r="Y37" s="78"/>
      <c r="Z37" s="77"/>
      <c r="AA37" s="146"/>
      <c r="AB37" s="108"/>
      <c r="AC37" s="110"/>
    </row>
    <row r="38" spans="2:29" s="67" customFormat="1" ht="16.5" customHeight="1" thickBot="1">
      <c r="B38" s="74"/>
      <c r="C38" s="75"/>
      <c r="D38" s="140"/>
      <c r="E38" s="75"/>
      <c r="F38" s="75"/>
      <c r="G38" s="75"/>
      <c r="H38" s="75"/>
      <c r="I38" s="76"/>
      <c r="J38" s="101"/>
      <c r="K38" s="77"/>
      <c r="L38" s="77"/>
      <c r="M38" s="78"/>
      <c r="N38" s="77"/>
      <c r="O38" s="142"/>
      <c r="P38" s="101"/>
      <c r="Q38" s="79"/>
      <c r="R38" s="79"/>
      <c r="S38" s="77"/>
      <c r="T38" s="79"/>
      <c r="U38" s="144"/>
      <c r="V38" s="104"/>
      <c r="W38" s="106"/>
      <c r="X38" s="108"/>
      <c r="Y38" s="78"/>
      <c r="Z38" s="77"/>
      <c r="AA38" s="146"/>
      <c r="AB38" s="108"/>
      <c r="AC38" s="110"/>
    </row>
    <row r="39" spans="2:29" ht="0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</sheetData>
  <sheetProtection/>
  <printOptions/>
  <pageMargins left="0.3937007874015748" right="0.5511811023622047" top="0.32" bottom="0.35433070866141736" header="0" footer="0.15748031496062992"/>
  <pageSetup orientation="landscape" paperSize="9" r:id="rId2"/>
  <headerFooter alignWithMargins="0">
    <oddFooter>&amp;L&amp;D&amp;C&amp;P&amp;R©&amp;"Arial Black,Kursiv" LBL / SRVA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B2:M5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0.85546875" style="0" customWidth="1"/>
    <col min="2" max="2" width="15.140625" style="0" customWidth="1"/>
    <col min="3" max="3" width="3.28125" style="0" customWidth="1"/>
    <col min="4" max="4" width="8.28125" style="0" customWidth="1"/>
    <col min="5" max="5" width="7.140625" style="0" customWidth="1"/>
    <col min="6" max="8" width="6.7109375" style="0" customWidth="1"/>
    <col min="9" max="9" width="11.57421875" style="0" customWidth="1"/>
    <col min="10" max="10" width="10.140625" style="0" customWidth="1"/>
    <col min="11" max="11" width="4.00390625" style="0" customWidth="1"/>
    <col min="12" max="12" width="7.7109375" style="0" customWidth="1"/>
    <col min="13" max="13" width="8.57421875" style="0" customWidth="1"/>
  </cols>
  <sheetData>
    <row r="1" ht="4.5" customHeight="1"/>
    <row r="2" ht="35.25" customHeight="1">
      <c r="D2" s="80" t="s">
        <v>351</v>
      </c>
    </row>
    <row r="3" ht="4.5" customHeight="1"/>
    <row r="4" spans="2:13" ht="15" customHeight="1">
      <c r="B4" s="18" t="s">
        <v>326</v>
      </c>
      <c r="I4" s="17" t="s">
        <v>324</v>
      </c>
      <c r="J4" s="113">
        <f>IF(ISBLANK(Deckblatt!$D$10),"",Deckblatt!$D$10)</f>
      </c>
      <c r="K4" s="114"/>
      <c r="L4" s="114"/>
      <c r="M4" s="115"/>
    </row>
    <row r="5" spans="9:13" ht="15" customHeight="1">
      <c r="I5" s="17" t="s">
        <v>325</v>
      </c>
      <c r="J5" s="113">
        <f>IF(ISBLANK(Deckblatt!$D$11),"",Deckblatt!$D$11)</f>
      </c>
      <c r="K5" s="114"/>
      <c r="L5" s="114"/>
      <c r="M5" s="115"/>
    </row>
    <row r="6" ht="6" customHeight="1"/>
    <row r="7" spans="9:13" ht="15" customHeight="1">
      <c r="I7" s="17" t="s">
        <v>327</v>
      </c>
      <c r="J7" s="116">
        <f>IF(ISBLANK(Deckblatt!$D$20),"",Deckblatt!$D$20)</f>
        <v>41275</v>
      </c>
      <c r="K7" s="81" t="s">
        <v>352</v>
      </c>
      <c r="L7" s="117">
        <f>IF(ISBLANK(Deckblatt!$F$20),"",Deckblatt!$F$20)</f>
        <v>41639</v>
      </c>
      <c r="M7" s="118"/>
    </row>
    <row r="8" ht="6.75" customHeight="1" thickBot="1"/>
    <row r="9" spans="2:13" ht="12.75">
      <c r="B9" s="82" t="s">
        <v>329</v>
      </c>
      <c r="C9" s="83"/>
      <c r="D9" s="84" t="s">
        <v>330</v>
      </c>
      <c r="E9" s="85"/>
      <c r="F9" s="85"/>
      <c r="G9" s="85"/>
      <c r="H9" s="85"/>
      <c r="I9" s="85"/>
      <c r="J9" s="85"/>
      <c r="K9" s="85"/>
      <c r="L9" s="85"/>
      <c r="M9" s="86"/>
    </row>
    <row r="10" spans="2:13" s="28" customFormat="1" ht="11.25" customHeight="1">
      <c r="B10" s="29">
        <v>1</v>
      </c>
      <c r="C10" s="31">
        <v>2</v>
      </c>
      <c r="D10" s="32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  <c r="M10" s="34">
        <v>12</v>
      </c>
    </row>
    <row r="11" spans="2:13" ht="12.75">
      <c r="B11" s="38"/>
      <c r="C11" s="43"/>
      <c r="D11" s="87" t="s">
        <v>333</v>
      </c>
      <c r="E11" s="88"/>
      <c r="F11" s="88"/>
      <c r="G11" s="88"/>
      <c r="H11" s="88"/>
      <c r="I11" s="88"/>
      <c r="J11" s="88"/>
      <c r="K11" s="47"/>
      <c r="L11" s="89" t="s">
        <v>353</v>
      </c>
      <c r="M11" s="90" t="s">
        <v>354</v>
      </c>
    </row>
    <row r="12" spans="2:13" ht="13.5" customHeight="1" thickBot="1">
      <c r="B12" s="55"/>
      <c r="C12" s="58"/>
      <c r="D12" s="59" t="s">
        <v>341</v>
      </c>
      <c r="E12" s="60" t="s">
        <v>355</v>
      </c>
      <c r="F12" s="60" t="s">
        <v>356</v>
      </c>
      <c r="G12" s="60" t="s">
        <v>357</v>
      </c>
      <c r="H12" s="60" t="s">
        <v>358</v>
      </c>
      <c r="I12" s="60" t="s">
        <v>342</v>
      </c>
      <c r="J12" s="91" t="s">
        <v>343</v>
      </c>
      <c r="K12" s="61"/>
      <c r="L12" s="92" t="s">
        <v>344</v>
      </c>
      <c r="M12" s="93" t="s">
        <v>345</v>
      </c>
    </row>
    <row r="13" spans="2:13" s="67" customFormat="1" ht="16.5" customHeight="1">
      <c r="B13" s="112"/>
      <c r="C13" s="94"/>
      <c r="D13" s="101"/>
      <c r="E13" s="147"/>
      <c r="F13" s="147"/>
      <c r="G13" s="147"/>
      <c r="H13" s="148">
        <f>IF(COUNT(E13:G13)=0,"",SUM(E$12:F13)-SUM(G$12:G13))</f>
      </c>
      <c r="I13" s="108"/>
      <c r="J13" s="108"/>
      <c r="K13" s="77"/>
      <c r="L13" s="146"/>
      <c r="M13" s="142"/>
    </row>
    <row r="14" spans="2:13" s="67" customFormat="1" ht="16.5" customHeight="1">
      <c r="B14" s="112"/>
      <c r="C14" s="94"/>
      <c r="D14" s="101"/>
      <c r="E14" s="147"/>
      <c r="F14" s="147"/>
      <c r="G14" s="147"/>
      <c r="H14" s="148">
        <f>IF(COUNT(E14:G14)=0,"",SUM(E$12:F14)-SUM(G$12:G14))</f>
      </c>
      <c r="I14" s="108"/>
      <c r="J14" s="108"/>
      <c r="K14" s="77"/>
      <c r="L14" s="146"/>
      <c r="M14" s="142"/>
    </row>
    <row r="15" spans="2:13" s="67" customFormat="1" ht="16.5" customHeight="1">
      <c r="B15" s="112"/>
      <c r="C15" s="94"/>
      <c r="D15" s="101"/>
      <c r="E15" s="147"/>
      <c r="F15" s="147"/>
      <c r="G15" s="147"/>
      <c r="H15" s="148">
        <f>IF(COUNT(E15:G15)=0,"",SUM(E$12:F15)-SUM(G$12:G15))</f>
      </c>
      <c r="I15" s="108"/>
      <c r="J15" s="108"/>
      <c r="K15" s="77"/>
      <c r="L15" s="146"/>
      <c r="M15" s="142"/>
    </row>
    <row r="16" spans="2:13" s="67" customFormat="1" ht="16.5" customHeight="1">
      <c r="B16" s="112"/>
      <c r="C16" s="94"/>
      <c r="D16" s="101"/>
      <c r="E16" s="147"/>
      <c r="F16" s="147"/>
      <c r="G16" s="147"/>
      <c r="H16" s="148">
        <f>IF(COUNT(E16:G16)=0,"",SUM(E$12:F16)-SUM(G$12:G16))</f>
      </c>
      <c r="I16" s="108"/>
      <c r="J16" s="108"/>
      <c r="K16" s="77"/>
      <c r="L16" s="146"/>
      <c r="M16" s="142"/>
    </row>
    <row r="17" spans="2:13" s="67" customFormat="1" ht="16.5" customHeight="1">
      <c r="B17" s="112"/>
      <c r="C17" s="94"/>
      <c r="D17" s="101"/>
      <c r="E17" s="147"/>
      <c r="F17" s="147"/>
      <c r="G17" s="147"/>
      <c r="H17" s="148">
        <f>IF(COUNT(E17:G17)=0,"",SUM(E$12:F17)-SUM(G$12:G17))</f>
      </c>
      <c r="I17" s="108"/>
      <c r="J17" s="108"/>
      <c r="K17" s="77"/>
      <c r="L17" s="146"/>
      <c r="M17" s="142"/>
    </row>
    <row r="18" spans="2:13" s="67" customFormat="1" ht="16.5" customHeight="1">
      <c r="B18" s="112"/>
      <c r="C18" s="94"/>
      <c r="D18" s="101"/>
      <c r="E18" s="147"/>
      <c r="F18" s="147"/>
      <c r="G18" s="147"/>
      <c r="H18" s="148">
        <f>IF(COUNT(E18:G18)=0,"",SUM(E$12:F18)-SUM(G$12:G18))</f>
      </c>
      <c r="I18" s="108"/>
      <c r="J18" s="108"/>
      <c r="K18" s="77"/>
      <c r="L18" s="146"/>
      <c r="M18" s="142"/>
    </row>
    <row r="19" spans="2:13" s="67" customFormat="1" ht="16.5" customHeight="1">
      <c r="B19" s="112"/>
      <c r="C19" s="94"/>
      <c r="D19" s="101"/>
      <c r="E19" s="147"/>
      <c r="F19" s="147"/>
      <c r="G19" s="147"/>
      <c r="H19" s="148">
        <f>IF(COUNT(E19:G19)=0,"",SUM(E$12:F19)-SUM(G$12:G19))</f>
      </c>
      <c r="I19" s="108"/>
      <c r="J19" s="108"/>
      <c r="K19" s="77"/>
      <c r="L19" s="146"/>
      <c r="M19" s="142"/>
    </row>
    <row r="20" spans="2:13" s="67" customFormat="1" ht="16.5" customHeight="1">
      <c r="B20" s="112"/>
      <c r="C20" s="94"/>
      <c r="D20" s="101"/>
      <c r="E20" s="147"/>
      <c r="F20" s="147"/>
      <c r="G20" s="147"/>
      <c r="H20" s="148">
        <f>IF(COUNT(E20:G20)=0,"",SUM(E$12:F20)-SUM(G$12:G20))</f>
      </c>
      <c r="I20" s="108"/>
      <c r="J20" s="108"/>
      <c r="K20" s="77"/>
      <c r="L20" s="146"/>
      <c r="M20" s="142"/>
    </row>
    <row r="21" spans="2:13" s="67" customFormat="1" ht="16.5" customHeight="1">
      <c r="B21" s="112"/>
      <c r="C21" s="94"/>
      <c r="D21" s="101"/>
      <c r="E21" s="147"/>
      <c r="F21" s="147"/>
      <c r="G21" s="147"/>
      <c r="H21" s="148">
        <f>IF(COUNT(E21:G21)=0,"",SUM(E$12:F21)-SUM(G$12:G21))</f>
      </c>
      <c r="I21" s="108"/>
      <c r="J21" s="108"/>
      <c r="K21" s="77"/>
      <c r="L21" s="146"/>
      <c r="M21" s="142"/>
    </row>
    <row r="22" spans="2:13" s="67" customFormat="1" ht="16.5" customHeight="1">
      <c r="B22" s="112"/>
      <c r="C22" s="94"/>
      <c r="D22" s="101"/>
      <c r="E22" s="147"/>
      <c r="F22" s="147"/>
      <c r="G22" s="147"/>
      <c r="H22" s="148">
        <f>IF(COUNT(E22:G22)=0,"",SUM(E$12:F22)-SUM(G$12:G22))</f>
      </c>
      <c r="I22" s="108"/>
      <c r="J22" s="108"/>
      <c r="K22" s="77"/>
      <c r="L22" s="146"/>
      <c r="M22" s="142"/>
    </row>
    <row r="23" spans="2:13" s="67" customFormat="1" ht="16.5" customHeight="1">
      <c r="B23" s="112"/>
      <c r="C23" s="94"/>
      <c r="D23" s="101"/>
      <c r="E23" s="147"/>
      <c r="F23" s="147"/>
      <c r="G23" s="147"/>
      <c r="H23" s="148">
        <f>IF(COUNT(E23:G23)=0,"",SUM(E$12:F23)-SUM(G$12:G23))</f>
      </c>
      <c r="I23" s="108"/>
      <c r="J23" s="108"/>
      <c r="K23" s="77"/>
      <c r="L23" s="146"/>
      <c r="M23" s="142"/>
    </row>
    <row r="24" spans="2:13" s="67" customFormat="1" ht="16.5" customHeight="1">
      <c r="B24" s="112"/>
      <c r="C24" s="94"/>
      <c r="D24" s="101"/>
      <c r="E24" s="147"/>
      <c r="F24" s="147"/>
      <c r="G24" s="147"/>
      <c r="H24" s="148">
        <f>IF(COUNT(E24:G24)=0,"",SUM(E$12:F24)-SUM(G$12:G24))</f>
      </c>
      <c r="I24" s="108"/>
      <c r="J24" s="108"/>
      <c r="K24" s="77"/>
      <c r="L24" s="146"/>
      <c r="M24" s="142"/>
    </row>
    <row r="25" spans="2:13" s="67" customFormat="1" ht="16.5" customHeight="1">
      <c r="B25" s="112"/>
      <c r="C25" s="94"/>
      <c r="D25" s="101"/>
      <c r="E25" s="147"/>
      <c r="F25" s="147"/>
      <c r="G25" s="147"/>
      <c r="H25" s="148">
        <f>IF(COUNT(E25:G25)=0,"",SUM(E$12:F25)-SUM(G$12:G25))</f>
      </c>
      <c r="I25" s="108"/>
      <c r="J25" s="108"/>
      <c r="K25" s="77"/>
      <c r="L25" s="146"/>
      <c r="M25" s="142"/>
    </row>
    <row r="26" spans="2:13" s="67" customFormat="1" ht="16.5" customHeight="1">
      <c r="B26" s="112"/>
      <c r="C26" s="94"/>
      <c r="D26" s="101"/>
      <c r="E26" s="147"/>
      <c r="F26" s="147"/>
      <c r="G26" s="147"/>
      <c r="H26" s="148">
        <f>IF(COUNT(E26:G26)=0,"",SUM(E$12:F26)-SUM(G$12:G26))</f>
      </c>
      <c r="I26" s="108"/>
      <c r="J26" s="108"/>
      <c r="K26" s="77"/>
      <c r="L26" s="146"/>
      <c r="M26" s="142"/>
    </row>
    <row r="27" spans="2:13" s="67" customFormat="1" ht="16.5" customHeight="1">
      <c r="B27" s="112"/>
      <c r="C27" s="94"/>
      <c r="D27" s="101"/>
      <c r="E27" s="147"/>
      <c r="F27" s="147"/>
      <c r="G27" s="147"/>
      <c r="H27" s="148">
        <f>IF(COUNT(E27:G27)=0,"",SUM(E$12:F27)-SUM(G$12:G27))</f>
      </c>
      <c r="I27" s="108"/>
      <c r="J27" s="108"/>
      <c r="K27" s="77"/>
      <c r="L27" s="146"/>
      <c r="M27" s="142"/>
    </row>
    <row r="28" spans="2:13" s="67" customFormat="1" ht="16.5" customHeight="1">
      <c r="B28" s="112"/>
      <c r="C28" s="94"/>
      <c r="D28" s="101"/>
      <c r="E28" s="147"/>
      <c r="F28" s="147"/>
      <c r="G28" s="147"/>
      <c r="H28" s="148">
        <f>IF(COUNT(E28:G28)=0,"",SUM(E$12:F28)-SUM(G$12:G28))</f>
      </c>
      <c r="I28" s="108"/>
      <c r="J28" s="108"/>
      <c r="K28" s="77"/>
      <c r="L28" s="146"/>
      <c r="M28" s="142"/>
    </row>
    <row r="29" spans="2:13" s="67" customFormat="1" ht="16.5" customHeight="1">
      <c r="B29" s="112"/>
      <c r="C29" s="94"/>
      <c r="D29" s="101"/>
      <c r="E29" s="147"/>
      <c r="F29" s="147"/>
      <c r="G29" s="147"/>
      <c r="H29" s="148">
        <f>IF(COUNT(E29:G29)=0,"",SUM(E$12:F29)-SUM(G$12:G29))</f>
      </c>
      <c r="I29" s="108"/>
      <c r="J29" s="108"/>
      <c r="K29" s="77"/>
      <c r="L29" s="146"/>
      <c r="M29" s="142"/>
    </row>
    <row r="30" spans="2:13" s="67" customFormat="1" ht="16.5" customHeight="1">
      <c r="B30" s="112"/>
      <c r="C30" s="94"/>
      <c r="D30" s="101"/>
      <c r="E30" s="147"/>
      <c r="F30" s="147"/>
      <c r="G30" s="147"/>
      <c r="H30" s="148">
        <f>IF(COUNT(E30:G30)=0,"",SUM(E$12:F30)-SUM(G$12:G30))</f>
      </c>
      <c r="I30" s="108"/>
      <c r="J30" s="108"/>
      <c r="K30" s="77"/>
      <c r="L30" s="146"/>
      <c r="M30" s="142"/>
    </row>
    <row r="31" spans="2:13" s="67" customFormat="1" ht="16.5" customHeight="1">
      <c r="B31" s="112"/>
      <c r="C31" s="94"/>
      <c r="D31" s="101"/>
      <c r="E31" s="147"/>
      <c r="F31" s="147"/>
      <c r="G31" s="147"/>
      <c r="H31" s="148">
        <f>IF(COUNT(E31:G31)=0,"",SUM(E$12:F31)-SUM(G$12:G31))</f>
      </c>
      <c r="I31" s="108"/>
      <c r="J31" s="108"/>
      <c r="K31" s="77"/>
      <c r="L31" s="146"/>
      <c r="M31" s="142"/>
    </row>
    <row r="32" spans="2:13" s="67" customFormat="1" ht="16.5" customHeight="1">
      <c r="B32" s="112"/>
      <c r="C32" s="94"/>
      <c r="D32" s="101"/>
      <c r="E32" s="147"/>
      <c r="F32" s="147"/>
      <c r="G32" s="147"/>
      <c r="H32" s="148">
        <f>IF(COUNT(E32:G32)=0,"",SUM(E$12:F32)-SUM(G$12:G32))</f>
      </c>
      <c r="I32" s="108"/>
      <c r="J32" s="108"/>
      <c r="K32" s="77"/>
      <c r="L32" s="146"/>
      <c r="M32" s="142"/>
    </row>
    <row r="33" spans="2:13" s="67" customFormat="1" ht="16.5" customHeight="1">
      <c r="B33" s="112"/>
      <c r="C33" s="94"/>
      <c r="D33" s="101"/>
      <c r="E33" s="147"/>
      <c r="F33" s="147"/>
      <c r="G33" s="147"/>
      <c r="H33" s="148">
        <f>IF(COUNT(E33:G33)=0,"",SUM(E$12:F33)-SUM(G$12:G33))</f>
      </c>
      <c r="I33" s="108"/>
      <c r="J33" s="108"/>
      <c r="K33" s="77"/>
      <c r="L33" s="146"/>
      <c r="M33" s="142"/>
    </row>
    <row r="34" spans="2:13" s="67" customFormat="1" ht="16.5" customHeight="1">
      <c r="B34" s="112"/>
      <c r="C34" s="94"/>
      <c r="D34" s="101"/>
      <c r="E34" s="147"/>
      <c r="F34" s="147"/>
      <c r="G34" s="147"/>
      <c r="H34" s="148">
        <f>IF(COUNT(E34:G34)=0,"",SUM(E$12:F34)-SUM(G$12:G34))</f>
      </c>
      <c r="I34" s="108"/>
      <c r="J34" s="108"/>
      <c r="K34" s="77"/>
      <c r="L34" s="146"/>
      <c r="M34" s="142"/>
    </row>
    <row r="35" spans="2:13" s="67" customFormat="1" ht="16.5" customHeight="1">
      <c r="B35" s="112"/>
      <c r="C35" s="94"/>
      <c r="D35" s="101"/>
      <c r="E35" s="147"/>
      <c r="F35" s="147"/>
      <c r="G35" s="147"/>
      <c r="H35" s="148">
        <f>IF(COUNT(E35:G35)=0,"",SUM(E$12:F35)-SUM(G$12:G35))</f>
      </c>
      <c r="I35" s="108"/>
      <c r="J35" s="108"/>
      <c r="K35" s="77"/>
      <c r="L35" s="146"/>
      <c r="M35" s="142"/>
    </row>
    <row r="36" spans="2:13" s="67" customFormat="1" ht="16.5" customHeight="1">
      <c r="B36" s="112"/>
      <c r="C36" s="94"/>
      <c r="D36" s="101"/>
      <c r="E36" s="147"/>
      <c r="F36" s="147"/>
      <c r="G36" s="147"/>
      <c r="H36" s="148">
        <f>IF(COUNT(E36:G36)=0,"",SUM(E$12:F36)-SUM(G$12:G36))</f>
      </c>
      <c r="I36" s="108"/>
      <c r="J36" s="108"/>
      <c r="K36" s="77"/>
      <c r="L36" s="146"/>
      <c r="M36" s="142"/>
    </row>
    <row r="37" spans="2:13" s="67" customFormat="1" ht="16.5" customHeight="1">
      <c r="B37" s="112"/>
      <c r="C37" s="94"/>
      <c r="D37" s="101"/>
      <c r="E37" s="147"/>
      <c r="F37" s="147"/>
      <c r="G37" s="147"/>
      <c r="H37" s="148">
        <f>IF(COUNT(E37:G37)=0,"",SUM(E$12:F37)-SUM(G$12:G37))</f>
      </c>
      <c r="I37" s="108"/>
      <c r="J37" s="108"/>
      <c r="K37" s="77"/>
      <c r="L37" s="146"/>
      <c r="M37" s="142"/>
    </row>
    <row r="38" spans="2:13" s="67" customFormat="1" ht="16.5" customHeight="1">
      <c r="B38" s="112"/>
      <c r="C38" s="94"/>
      <c r="D38" s="101"/>
      <c r="E38" s="147"/>
      <c r="F38" s="147"/>
      <c r="G38" s="147"/>
      <c r="H38" s="148">
        <f>IF(COUNT(E38:G38)=0,"",SUM(E$12:F38)-SUM(G$12:G38))</f>
      </c>
      <c r="I38" s="108"/>
      <c r="J38" s="108"/>
      <c r="K38" s="77"/>
      <c r="L38" s="146"/>
      <c r="M38" s="142"/>
    </row>
    <row r="39" spans="2:13" s="67" customFormat="1" ht="16.5" customHeight="1">
      <c r="B39" s="112"/>
      <c r="C39" s="94"/>
      <c r="D39" s="101"/>
      <c r="E39" s="147"/>
      <c r="F39" s="147"/>
      <c r="G39" s="147"/>
      <c r="H39" s="148">
        <f>IF(COUNT(E39:G39)=0,"",SUM(E$12:F39)-SUM(G$12:G39))</f>
      </c>
      <c r="I39" s="108"/>
      <c r="J39" s="108"/>
      <c r="K39" s="77"/>
      <c r="L39" s="146"/>
      <c r="M39" s="142"/>
    </row>
    <row r="40" spans="2:13" s="67" customFormat="1" ht="16.5" customHeight="1">
      <c r="B40" s="112"/>
      <c r="C40" s="94"/>
      <c r="D40" s="101"/>
      <c r="E40" s="147"/>
      <c r="F40" s="147"/>
      <c r="G40" s="147"/>
      <c r="H40" s="148">
        <f>IF(COUNT(E40:G40)=0,"",SUM(E$12:F40)-SUM(G$12:G40))</f>
      </c>
      <c r="I40" s="108"/>
      <c r="J40" s="108"/>
      <c r="K40" s="77"/>
      <c r="L40" s="146"/>
      <c r="M40" s="142"/>
    </row>
    <row r="41" spans="2:13" s="67" customFormat="1" ht="16.5" customHeight="1">
      <c r="B41" s="112"/>
      <c r="C41" s="94"/>
      <c r="D41" s="101"/>
      <c r="E41" s="147"/>
      <c r="F41" s="147"/>
      <c r="G41" s="147"/>
      <c r="H41" s="148">
        <f>IF(COUNT(E41:G41)=0,"",SUM(E$12:F41)-SUM(G$12:G41))</f>
      </c>
      <c r="I41" s="108"/>
      <c r="J41" s="108"/>
      <c r="K41" s="77"/>
      <c r="L41" s="146"/>
      <c r="M41" s="142"/>
    </row>
    <row r="42" spans="2:13" s="67" customFormat="1" ht="16.5" customHeight="1">
      <c r="B42" s="112"/>
      <c r="C42" s="94"/>
      <c r="D42" s="101"/>
      <c r="E42" s="147"/>
      <c r="F42" s="147"/>
      <c r="G42" s="147"/>
      <c r="H42" s="148">
        <f>IF(COUNT(E42:G42)=0,"",SUM(E$12:F42)-SUM(G$12:G42))</f>
      </c>
      <c r="I42" s="108"/>
      <c r="J42" s="108"/>
      <c r="K42" s="77"/>
      <c r="L42" s="146"/>
      <c r="M42" s="142"/>
    </row>
    <row r="43" spans="2:13" s="67" customFormat="1" ht="16.5" customHeight="1">
      <c r="B43" s="112"/>
      <c r="C43" s="94"/>
      <c r="D43" s="101"/>
      <c r="E43" s="147"/>
      <c r="F43" s="147"/>
      <c r="G43" s="147"/>
      <c r="H43" s="148">
        <f>IF(COUNT(E43:G43)=0,"",SUM(E$12:F43)-SUM(G$12:G43))</f>
      </c>
      <c r="I43" s="108"/>
      <c r="J43" s="108"/>
      <c r="K43" s="77"/>
      <c r="L43" s="146"/>
      <c r="M43" s="142"/>
    </row>
    <row r="44" spans="2:13" s="67" customFormat="1" ht="16.5" customHeight="1">
      <c r="B44" s="112"/>
      <c r="C44" s="94"/>
      <c r="D44" s="101"/>
      <c r="E44" s="147"/>
      <c r="F44" s="147"/>
      <c r="G44" s="147"/>
      <c r="H44" s="148">
        <f>IF(COUNT(E44:G44)=0,"",SUM(E$12:F44)-SUM(G$12:G44))</f>
      </c>
      <c r="I44" s="108"/>
      <c r="J44" s="108"/>
      <c r="K44" s="77"/>
      <c r="L44" s="146"/>
      <c r="M44" s="142"/>
    </row>
    <row r="45" spans="2:13" s="67" customFormat="1" ht="16.5" customHeight="1">
      <c r="B45" s="112"/>
      <c r="C45" s="94"/>
      <c r="D45" s="101"/>
      <c r="E45" s="147"/>
      <c r="F45" s="147"/>
      <c r="G45" s="147"/>
      <c r="H45" s="148">
        <f>IF(COUNT(E45:G45)=0,"",SUM(E$12:F45)-SUM(G$12:G45))</f>
      </c>
      <c r="I45" s="108"/>
      <c r="J45" s="108"/>
      <c r="K45" s="77"/>
      <c r="L45" s="146"/>
      <c r="M45" s="142"/>
    </row>
    <row r="46" spans="2:13" s="67" customFormat="1" ht="16.5" customHeight="1">
      <c r="B46" s="112"/>
      <c r="C46" s="94"/>
      <c r="D46" s="101"/>
      <c r="E46" s="147"/>
      <c r="F46" s="147"/>
      <c r="G46" s="147"/>
      <c r="H46" s="148">
        <f>IF(COUNT(E46:G46)=0,"",SUM(E$12:F46)-SUM(G$12:G46))</f>
      </c>
      <c r="I46" s="108"/>
      <c r="J46" s="108"/>
      <c r="K46" s="77"/>
      <c r="L46" s="146"/>
      <c r="M46" s="142"/>
    </row>
    <row r="47" spans="2:13" s="67" customFormat="1" ht="16.5" customHeight="1">
      <c r="B47" s="112"/>
      <c r="C47" s="94"/>
      <c r="D47" s="101"/>
      <c r="E47" s="147"/>
      <c r="F47" s="147"/>
      <c r="G47" s="147"/>
      <c r="H47" s="148">
        <f>IF(COUNT(E47:G47)=0,"",SUM(E$12:F47)-SUM(G$12:G47))</f>
      </c>
      <c r="I47" s="108"/>
      <c r="J47" s="108"/>
      <c r="K47" s="77"/>
      <c r="L47" s="146"/>
      <c r="M47" s="142"/>
    </row>
    <row r="48" spans="2:13" s="67" customFormat="1" ht="16.5" customHeight="1">
      <c r="B48" s="112"/>
      <c r="C48" s="94"/>
      <c r="D48" s="101"/>
      <c r="E48" s="147"/>
      <c r="F48" s="147"/>
      <c r="G48" s="147"/>
      <c r="H48" s="148">
        <f>IF(COUNT(E48:G48)=0,"",SUM(E$12:F48)-SUM(G$12:G48))</f>
      </c>
      <c r="I48" s="108"/>
      <c r="J48" s="108"/>
      <c r="K48" s="77"/>
      <c r="L48" s="146"/>
      <c r="M48" s="142"/>
    </row>
    <row r="49" spans="2:13" s="67" customFormat="1" ht="16.5" customHeight="1" thickBot="1">
      <c r="B49" s="112"/>
      <c r="C49" s="94"/>
      <c r="D49" s="101"/>
      <c r="E49" s="147"/>
      <c r="F49" s="147"/>
      <c r="G49" s="147"/>
      <c r="H49" s="148">
        <f>IF(COUNT(E49:G49)=0,"",SUM(E$12:F49)-SUM(G$12:G49))</f>
      </c>
      <c r="I49" s="108"/>
      <c r="J49" s="108"/>
      <c r="K49" s="77"/>
      <c r="L49" s="146"/>
      <c r="M49" s="142"/>
    </row>
    <row r="50" s="67" customFormat="1" ht="16.5" customHeight="1" hidden="1" thickBot="1"/>
    <row r="51" spans="2:13" s="67" customFormat="1" ht="16.5" customHeight="1" thickBot="1">
      <c r="B51" s="95"/>
      <c r="C51" s="95"/>
      <c r="D51" s="95" t="s">
        <v>359</v>
      </c>
      <c r="E51" s="150">
        <f>IF(COUNT($E12:$G50)=0,"",SUM(E12:E50))</f>
      </c>
      <c r="F51" s="151">
        <f>IF(COUNT($E12:$G50)=0,"",SUM(F12:F50))</f>
      </c>
      <c r="G51" s="151">
        <f>IF(COUNT($E12:$G50)=0,"",SUM(G12:G50))</f>
      </c>
      <c r="H51" s="149">
        <f>IF(COUNT($E12:$G50)=0,"",E51+F51-G51)</f>
      </c>
      <c r="I51" s="95"/>
      <c r="J51" s="95"/>
      <c r="K51" s="95"/>
      <c r="L51" s="95"/>
      <c r="M51" s="95"/>
    </row>
  </sheetData>
  <sheetProtection/>
  <printOptions/>
  <pageMargins left="0.5905511811023623" right="0.1968503937007874" top="0.3937007874015748" bottom="0.7086614173228347" header="0" footer="0.5118110236220472"/>
  <pageSetup orientation="portrait" paperSize="9" r:id="rId2"/>
  <headerFooter alignWithMargins="0">
    <oddFooter>&amp;L&amp;D&amp;C&amp;P&amp;R©&amp;"Arial Black,Kursiv" LBL / SRVA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4:L25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0.85546875" style="0" customWidth="1"/>
    <col min="2" max="2" width="8.8515625" style="0" customWidth="1"/>
    <col min="3" max="3" width="14.7109375" style="0" customWidth="1"/>
    <col min="4" max="4" width="12.8515625" style="0" customWidth="1"/>
    <col min="5" max="5" width="6.140625" style="0" customWidth="1"/>
    <col min="6" max="6" width="16.8515625" style="0" customWidth="1"/>
    <col min="12" max="12" width="14.00390625" style="0" customWidth="1"/>
  </cols>
  <sheetData>
    <row r="3" ht="6" customHeight="1"/>
    <row r="4" spans="4:8" ht="35.25" customHeight="1">
      <c r="D4" s="242" t="s">
        <v>360</v>
      </c>
      <c r="E4" s="242"/>
      <c r="F4" s="242"/>
      <c r="G4" s="241">
        <f ca="1">TODAY()</f>
        <v>41980</v>
      </c>
      <c r="H4" s="241"/>
    </row>
    <row r="6" spans="11:12" ht="12.75" customHeight="1">
      <c r="K6" s="240" t="s">
        <v>387</v>
      </c>
      <c r="L6" s="240"/>
    </row>
    <row r="7" spans="11:12" ht="12.75" customHeight="1">
      <c r="K7" s="240" t="s">
        <v>388</v>
      </c>
      <c r="L7" s="240"/>
    </row>
    <row r="8" spans="11:12" ht="12.75" customHeight="1">
      <c r="K8" s="240" t="s">
        <v>389</v>
      </c>
      <c r="L8" s="240"/>
    </row>
    <row r="9" spans="11:12" ht="12.75" customHeight="1">
      <c r="K9" s="240" t="s">
        <v>390</v>
      </c>
      <c r="L9" s="240"/>
    </row>
    <row r="10" spans="2:6" ht="24" customHeight="1">
      <c r="B10" s="185" t="s">
        <v>361</v>
      </c>
      <c r="C10" s="185" t="s">
        <v>339</v>
      </c>
      <c r="D10" s="237"/>
      <c r="E10" s="238"/>
      <c r="F10" s="239"/>
    </row>
    <row r="11" spans="2:6" ht="24" customHeight="1">
      <c r="B11" s="185"/>
      <c r="C11" s="185" t="s">
        <v>340</v>
      </c>
      <c r="D11" s="237"/>
      <c r="E11" s="238"/>
      <c r="F11" s="239"/>
    </row>
    <row r="12" spans="2:6" ht="24" customHeight="1">
      <c r="B12" s="185"/>
      <c r="C12" s="185" t="s">
        <v>362</v>
      </c>
      <c r="D12" s="237"/>
      <c r="E12" s="238"/>
      <c r="F12" s="239"/>
    </row>
    <row r="13" spans="2:6" ht="24" customHeight="1">
      <c r="B13" s="185"/>
      <c r="C13" s="185" t="s">
        <v>363</v>
      </c>
      <c r="D13" s="237"/>
      <c r="E13" s="238"/>
      <c r="F13" s="239"/>
    </row>
    <row r="14" spans="2:6" ht="24" customHeight="1">
      <c r="B14" s="185"/>
      <c r="C14" s="185" t="s">
        <v>364</v>
      </c>
      <c r="D14" s="237"/>
      <c r="E14" s="238"/>
      <c r="F14" s="239"/>
    </row>
    <row r="15" spans="2:6" ht="24" customHeight="1">
      <c r="B15" s="185"/>
      <c r="C15" s="185" t="s">
        <v>365</v>
      </c>
      <c r="D15" s="237"/>
      <c r="E15" s="238"/>
      <c r="F15" s="239"/>
    </row>
    <row r="16" spans="2:6" ht="24" customHeight="1">
      <c r="B16" s="185"/>
      <c r="C16" s="185" t="s">
        <v>366</v>
      </c>
      <c r="D16" s="237"/>
      <c r="E16" s="238"/>
      <c r="F16" s="239"/>
    </row>
    <row r="17" spans="2:6" ht="24" customHeight="1">
      <c r="B17" s="185"/>
      <c r="C17" s="185" t="s">
        <v>385</v>
      </c>
      <c r="D17" s="237"/>
      <c r="E17" s="238"/>
      <c r="F17" s="239"/>
    </row>
    <row r="18" spans="2:6" ht="24" customHeight="1">
      <c r="B18" s="185"/>
      <c r="C18" s="185" t="s">
        <v>386</v>
      </c>
      <c r="D18" s="237"/>
      <c r="E18" s="238"/>
      <c r="F18" s="239"/>
    </row>
    <row r="19" spans="2:3" ht="14.25">
      <c r="B19" s="185"/>
      <c r="C19" s="185"/>
    </row>
    <row r="20" spans="2:6" ht="14.25">
      <c r="B20" s="67"/>
      <c r="C20" s="185" t="s">
        <v>392</v>
      </c>
      <c r="D20" s="183">
        <v>41275</v>
      </c>
      <c r="E20" s="184" t="s">
        <v>391</v>
      </c>
      <c r="F20" s="183">
        <v>41639</v>
      </c>
    </row>
    <row r="24" ht="12.75">
      <c r="C24" t="s">
        <v>393</v>
      </c>
    </row>
    <row r="25" ht="12.75">
      <c r="C25" t="s">
        <v>394</v>
      </c>
    </row>
  </sheetData>
  <sheetProtection/>
  <mergeCells count="15">
    <mergeCell ref="K9:L9"/>
    <mergeCell ref="G4:H4"/>
    <mergeCell ref="D14:F14"/>
    <mergeCell ref="D15:F15"/>
    <mergeCell ref="D4:F4"/>
    <mergeCell ref="K6:L6"/>
    <mergeCell ref="K7:L7"/>
    <mergeCell ref="K8:L8"/>
    <mergeCell ref="D18:F18"/>
    <mergeCell ref="D10:F10"/>
    <mergeCell ref="D11:F11"/>
    <mergeCell ref="D12:F12"/>
    <mergeCell ref="D13:F13"/>
    <mergeCell ref="D16:F16"/>
    <mergeCell ref="D17:F17"/>
  </mergeCells>
  <printOptions/>
  <pageMargins left="0.7874015748031497" right="0.17" top="0.79" bottom="0.35433070866141736" header="0" footer="0.15748031496062992"/>
  <pageSetup fitToHeight="1" fitToWidth="1" horizontalDpi="300" verticalDpi="300" orientation="landscape" paperSize="9" scale="97" r:id="rId2"/>
  <headerFooter alignWithMargins="0">
    <oddFooter>&amp;L&amp;D&amp;C&amp;P&amp;R©&amp;"Arial Black,Kursiv" LBL / SRVA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B2:J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96" customWidth="1"/>
    <col min="2" max="2" width="5.8515625" style="96" customWidth="1"/>
    <col min="3" max="4" width="17.7109375" style="96" customWidth="1"/>
    <col min="5" max="5" width="5.8515625" style="96" customWidth="1"/>
    <col min="6" max="6" width="5.7109375" style="96" customWidth="1"/>
    <col min="7" max="7" width="5.8515625" style="96" customWidth="1"/>
    <col min="8" max="9" width="17.7109375" style="96" customWidth="1"/>
    <col min="10" max="10" width="5.8515625" style="96" customWidth="1"/>
    <col min="11" max="16384" width="11.421875" style="96" customWidth="1"/>
  </cols>
  <sheetData>
    <row r="1" ht="6" customHeight="1"/>
    <row r="2" spans="4:10" ht="35.25" customHeight="1">
      <c r="D2" s="80" t="s">
        <v>367</v>
      </c>
      <c r="G2" s="132" t="s">
        <v>368</v>
      </c>
      <c r="H2" s="133"/>
      <c r="I2" s="133"/>
      <c r="J2" s="134"/>
    </row>
    <row r="3" spans="2:10" ht="9" customHeight="1">
      <c r="B3" s="97"/>
      <c r="G3" s="135"/>
      <c r="H3" s="136"/>
      <c r="I3" s="136"/>
      <c r="J3" s="137"/>
    </row>
    <row r="4" ht="8.25" customHeight="1" thickBot="1"/>
    <row r="5" spans="2:10" ht="17.25" customHeight="1">
      <c r="B5" s="126" t="s">
        <v>369</v>
      </c>
      <c r="C5" s="127"/>
      <c r="D5" s="120"/>
      <c r="E5" s="121" t="s">
        <v>350</v>
      </c>
      <c r="G5" s="126" t="s">
        <v>369</v>
      </c>
      <c r="H5" s="127"/>
      <c r="I5" s="120"/>
      <c r="J5" s="121" t="s">
        <v>350</v>
      </c>
    </row>
    <row r="6" spans="2:10" s="98" customFormat="1" ht="17.25" customHeight="1">
      <c r="B6" s="128"/>
      <c r="C6" s="129" t="str">
        <f>IF(ISBLANK(Steuerung!B5),IF(ISBLANK(Steuerung!C5),"",Steuerung!C5),Steuerung!B5)</f>
        <v>Milchviehhaltung + Aufzucht</v>
      </c>
      <c r="D6" s="122"/>
      <c r="E6" s="123"/>
      <c r="G6" s="128"/>
      <c r="H6" s="129" t="str">
        <f>IF(ISBLANK(Steuerung!B24),IF(ISBLANK(Steuerung!C24),"",Steuerung!C24),Steuerung!B24)</f>
        <v>Schweinezucht</v>
      </c>
      <c r="I6" s="122"/>
      <c r="J6" s="123"/>
    </row>
    <row r="7" spans="2:10" s="98" customFormat="1" ht="17.25" customHeight="1">
      <c r="B7" s="128"/>
      <c r="C7" s="129" t="str">
        <f>IF(ISBLANK(Steuerung!B6),IF(ISBLANK(Steuerung!C6),"",Steuerung!C6),Steuerung!B6)</f>
        <v>Mutterkuhhaltung + Aufzucht</v>
      </c>
      <c r="D7" s="122"/>
      <c r="E7" s="123"/>
      <c r="G7" s="128"/>
      <c r="H7" s="129" t="str">
        <f>IF(ISBLANK(Steuerung!B25),IF(ISBLANK(Steuerung!C25),"",Steuerung!C25),Steuerung!B25)</f>
        <v>Schweinemast</v>
      </c>
      <c r="I7" s="122"/>
      <c r="J7" s="123"/>
    </row>
    <row r="8" spans="2:10" s="98" customFormat="1" ht="17.25" customHeight="1">
      <c r="B8" s="128"/>
      <c r="C8" s="129" t="str">
        <f>IF(ISBLANK(Steuerung!B7),IF(ISBLANK(Steuerung!C7),"",Steuerung!C7),Steuerung!B7)</f>
        <v>Kälbermast</v>
      </c>
      <c r="D8" s="122"/>
      <c r="E8" s="123"/>
      <c r="G8" s="128"/>
      <c r="H8" s="129" t="str">
        <f>IF(ISBLANK(Steuerung!B26),IF(ISBLANK(Steuerung!C26),"",Steuerung!C26),Steuerung!B26)</f>
        <v>Legehennenhaltung</v>
      </c>
      <c r="I8" s="122"/>
      <c r="J8" s="123"/>
    </row>
    <row r="9" spans="2:10" s="98" customFormat="1" ht="17.25" customHeight="1">
      <c r="B9" s="128"/>
      <c r="C9" s="129" t="str">
        <f>IF(ISBLANK(Steuerung!B8),IF(ISBLANK(Steuerung!C8),"",Steuerung!C8),Steuerung!B8)</f>
        <v>Grossviehmast</v>
      </c>
      <c r="D9" s="122"/>
      <c r="E9" s="123"/>
      <c r="G9" s="128"/>
      <c r="H9" s="129" t="str">
        <f>IF(ISBLANK(Steuerung!B27),IF(ISBLANK(Steuerung!C27),"",Steuerung!C27),Steuerung!B27)</f>
        <v>Mastkükenhaltung</v>
      </c>
      <c r="I9" s="122"/>
      <c r="J9" s="123"/>
    </row>
    <row r="10" spans="2:10" s="98" customFormat="1" ht="17.25" customHeight="1">
      <c r="B10" s="128"/>
      <c r="C10" s="129" t="str">
        <f>IF(ISBLANK(Steuerung!B9),IF(ISBLANK(Steuerung!C9),"",Steuerung!C9),Steuerung!B9)</f>
        <v>Pferdehaltung</v>
      </c>
      <c r="D10" s="122"/>
      <c r="E10" s="123"/>
      <c r="G10" s="128"/>
      <c r="H10" s="129" t="str">
        <f>IF(ISBLANK(Steuerung!B28),IF(ISBLANK(Steuerung!C28),"",Steuerung!C28),Steuerung!B28)</f>
        <v>Junghennenaufzucht</v>
      </c>
      <c r="I10" s="122"/>
      <c r="J10" s="123"/>
    </row>
    <row r="11" spans="2:10" s="98" customFormat="1" ht="17.25" customHeight="1">
      <c r="B11" s="128"/>
      <c r="C11" s="129" t="str">
        <f>IF(ISBLANK(Steuerung!B10),IF(ISBLANK(Steuerung!C10),"",Steuerung!C10),Steuerung!B10)</f>
        <v>Maultiere / -esel</v>
      </c>
      <c r="D11" s="122"/>
      <c r="E11" s="123"/>
      <c r="G11" s="128"/>
      <c r="H11" s="129" t="str">
        <f>IF(ISBLANK(Steuerung!B29),IF(ISBLANK(Steuerung!C29),"",Steuerung!C29),Steuerung!B29)</f>
        <v>Geflügelzucht</v>
      </c>
      <c r="I11" s="122"/>
      <c r="J11" s="123"/>
    </row>
    <row r="12" spans="2:10" s="98" customFormat="1" ht="17.25" customHeight="1">
      <c r="B12" s="128"/>
      <c r="C12" s="129" t="str">
        <f>IF(ISBLANK(Steuerung!B11),IF(ISBLANK(Steuerung!C11),"",Steuerung!C11),Steuerung!B11)</f>
        <v>Kleinpferde / Ponies</v>
      </c>
      <c r="D12" s="122"/>
      <c r="E12" s="123"/>
      <c r="G12" s="128"/>
      <c r="H12" s="129" t="str">
        <f>IF(ISBLANK(Steuerung!B30),IF(ISBLANK(Steuerung!C30),"",Steuerung!C30),Steuerung!B30)</f>
        <v>Truten</v>
      </c>
      <c r="I12" s="122"/>
      <c r="J12" s="123"/>
    </row>
    <row r="13" spans="2:10" s="98" customFormat="1" ht="17.25" customHeight="1">
      <c r="B13" s="128"/>
      <c r="C13" s="129" t="str">
        <f>IF(ISBLANK(Steuerung!B12),IF(ISBLANK(Steuerung!C12),"",Steuerung!C12),Steuerung!B12)</f>
        <v>Esel</v>
      </c>
      <c r="D13" s="122"/>
      <c r="E13" s="123"/>
      <c r="G13" s="128"/>
      <c r="H13" s="129" t="str">
        <f>IF(ISBLANK(Steuerung!B31),IF(ISBLANK(Steuerung!C31),"",Steuerung!C31),Steuerung!B31)</f>
        <v>Gänse</v>
      </c>
      <c r="I13" s="122"/>
      <c r="J13" s="123"/>
    </row>
    <row r="14" spans="2:10" s="98" customFormat="1" ht="17.25" customHeight="1">
      <c r="B14" s="128"/>
      <c r="C14" s="129" t="str">
        <f>IF(ISBLANK(Steuerung!B13),IF(ISBLANK(Steuerung!C13),"",Steuerung!C13),Steuerung!B13)</f>
        <v>Milchschafhaltung</v>
      </c>
      <c r="D14" s="122"/>
      <c r="E14" s="123"/>
      <c r="G14" s="128"/>
      <c r="H14" s="129" t="str">
        <f>IF(ISBLANK(Steuerung!B32),IF(ISBLANK(Steuerung!C32),"",Steuerung!C32),Steuerung!B32)</f>
        <v>Enten</v>
      </c>
      <c r="I14" s="122"/>
      <c r="J14" s="123"/>
    </row>
    <row r="15" spans="2:10" s="98" customFormat="1" ht="17.25" customHeight="1">
      <c r="B15" s="128"/>
      <c r="C15" s="129" t="str">
        <f>IF(ISBLANK(Steuerung!B14),IF(ISBLANK(Steuerung!C14),"",Steuerung!C14),Steuerung!B14)</f>
        <v>Übrige Schafhaltung</v>
      </c>
      <c r="D15" s="122"/>
      <c r="E15" s="123"/>
      <c r="G15" s="128"/>
      <c r="H15" s="129" t="str">
        <f>IF(ISBLANK(Steuerung!B33),IF(ISBLANK(Steuerung!C33),"",Steuerung!C33),Steuerung!B33)</f>
        <v>Kaninchenhaltung</v>
      </c>
      <c r="I15" s="122"/>
      <c r="J15" s="123"/>
    </row>
    <row r="16" spans="2:10" s="98" customFormat="1" ht="17.25" customHeight="1">
      <c r="B16" s="128"/>
      <c r="C16" s="129" t="str">
        <f>IF(ISBLANK(Steuerung!B15),IF(ISBLANK(Steuerung!C15),"",Steuerung!C15),Steuerung!B15)</f>
        <v>Milchziegenhaltung</v>
      </c>
      <c r="D16" s="122"/>
      <c r="E16" s="123"/>
      <c r="G16" s="128"/>
      <c r="H16" s="129" t="str">
        <f>IF(ISBLANK(Steuerung!B34),IF(ISBLANK(Steuerung!C34),"",Steuerung!C34),Steuerung!B34)</f>
        <v>Bienenvölker</v>
      </c>
      <c r="I16" s="122"/>
      <c r="J16" s="123"/>
    </row>
    <row r="17" spans="2:10" s="98" customFormat="1" ht="17.25" customHeight="1">
      <c r="B17" s="128"/>
      <c r="C17" s="129" t="str">
        <f>IF(ISBLANK(Steuerung!B16),IF(ISBLANK(Steuerung!C16),"",Steuerung!C16),Steuerung!B16)</f>
        <v>Übrige Ziegenhaltung</v>
      </c>
      <c r="D17" s="122"/>
      <c r="E17" s="123"/>
      <c r="G17" s="128"/>
      <c r="H17" s="129" t="str">
        <f>IF(ISBLANK(Steuerung!B35),IF(ISBLANK(Steuerung!C35),"",Steuerung!C35),Steuerung!B35)</f>
        <v>Fasanen</v>
      </c>
      <c r="I17" s="122"/>
      <c r="J17" s="123"/>
    </row>
    <row r="18" spans="2:10" s="98" customFormat="1" ht="17.25" customHeight="1">
      <c r="B18" s="128"/>
      <c r="C18" s="129" t="str">
        <f>IF(ISBLANK(Steuerung!B17),IF(ISBLANK(Steuerung!C17),"",Steuerung!C17),Steuerung!B17)</f>
        <v>Rothirschhaltung</v>
      </c>
      <c r="D18" s="122"/>
      <c r="E18" s="123"/>
      <c r="G18" s="128"/>
      <c r="H18" s="129" t="str">
        <f>IF(ISBLANK(Steuerung!B36),IF(ISBLANK(Steuerung!C36),"",Steuerung!C36),Steuerung!B36)</f>
        <v>Perlhühner</v>
      </c>
      <c r="I18" s="122"/>
      <c r="J18" s="123"/>
    </row>
    <row r="19" spans="2:10" s="98" customFormat="1" ht="17.25" customHeight="1">
      <c r="B19" s="128"/>
      <c r="C19" s="129" t="str">
        <f>IF(ISBLANK(Steuerung!B18),IF(ISBLANK(Steuerung!C18),"",Steuerung!C18),Steuerung!B18)</f>
        <v>Damhirschhaltung</v>
      </c>
      <c r="D19" s="122"/>
      <c r="E19" s="123"/>
      <c r="G19" s="128"/>
      <c r="H19" s="129" t="str">
        <f>IF(ISBLANK(Steuerung!B37),IF(ISBLANK(Steuerung!C37),"",Steuerung!C37),Steuerung!B37)</f>
        <v>Strausse</v>
      </c>
      <c r="I19" s="122"/>
      <c r="J19" s="123"/>
    </row>
    <row r="20" spans="2:10" s="98" customFormat="1" ht="17.25" customHeight="1">
      <c r="B20" s="128"/>
      <c r="C20" s="129" t="str">
        <f>IF(ISBLANK(Steuerung!B19),IF(ISBLANK(Steuerung!C19),"",Steuerung!C19),Steuerung!B19)</f>
        <v>Bisons</v>
      </c>
      <c r="D20" s="122"/>
      <c r="E20" s="123"/>
      <c r="G20" s="128"/>
      <c r="H20" s="129" t="str">
        <f>IF(ISBLANK(Steuerung!B38),IF(ISBLANK(Steuerung!C38),"",Steuerung!C38),Steuerung!B38)</f>
        <v>Zwergziegen</v>
      </c>
      <c r="I20" s="122"/>
      <c r="J20" s="123"/>
    </row>
    <row r="21" spans="2:10" s="98" customFormat="1" ht="17.25" customHeight="1">
      <c r="B21" s="128"/>
      <c r="C21" s="129" t="str">
        <f>IF(ISBLANK(Steuerung!B20),IF(ISBLANK(Steuerung!C20),"",Steuerung!C20),Steuerung!B20)</f>
        <v>Wasserbüffel</v>
      </c>
      <c r="D21" s="122"/>
      <c r="E21" s="123"/>
      <c r="G21" s="128"/>
      <c r="H21" s="129" t="str">
        <f>IF(ISBLANK(Steuerung!B39),IF(ISBLANK(Steuerung!C39),"",Steuerung!C39),Steuerung!B39)</f>
        <v>Wachteln</v>
      </c>
      <c r="I21" s="122"/>
      <c r="J21" s="123"/>
    </row>
    <row r="22" spans="2:10" s="98" customFormat="1" ht="17.25" customHeight="1">
      <c r="B22" s="128"/>
      <c r="C22" s="129" t="str">
        <f>IF(ISBLANK(Steuerung!B21),IF(ISBLANK(Steuerung!C21),"",Steuerung!C21),Steuerung!B21)</f>
        <v>Yaks</v>
      </c>
      <c r="D22" s="122"/>
      <c r="E22" s="123"/>
      <c r="G22" s="128"/>
      <c r="H22" s="129" t="str">
        <f>IF(ISBLANK(Steuerung!B40),IF(ISBLANK(Steuerung!C40),"",Steuerung!C40),Steuerung!B40)</f>
        <v>Hunde</v>
      </c>
      <c r="I22" s="122"/>
      <c r="J22" s="123"/>
    </row>
    <row r="23" spans="2:10" s="98" customFormat="1" ht="17.25" customHeight="1">
      <c r="B23" s="128"/>
      <c r="C23" s="129" t="str">
        <f>IF(ISBLANK(Steuerung!B22),IF(ISBLANK(Steuerung!C22),"",Steuerung!C22),Steuerung!B22)</f>
        <v>Lamas</v>
      </c>
      <c r="D23" s="122"/>
      <c r="E23" s="123"/>
      <c r="G23" s="128"/>
      <c r="H23" s="129" t="str">
        <f>IF(ISBLANK(Steuerung!B41),IF(ISBLANK(Steuerung!C41),"",Steuerung!C41),Steuerung!B41)</f>
        <v>Pelztiere</v>
      </c>
      <c r="I23" s="122"/>
      <c r="J23" s="123"/>
    </row>
    <row r="24" spans="2:10" s="98" customFormat="1" ht="17.25" customHeight="1" thickBot="1">
      <c r="B24" s="130"/>
      <c r="C24" s="131" t="str">
        <f>IF(ISBLANK(Steuerung!B23),IF(ISBLANK(Steuerung!C23),"",Steuerung!C23),Steuerung!B23)</f>
        <v>Alpacas</v>
      </c>
      <c r="D24" s="124"/>
      <c r="E24" s="125"/>
      <c r="G24" s="130"/>
      <c r="H24" s="131" t="str">
        <f>IF(ISBLANK(Steuerung!B42),IF(ISBLANK(Steuerung!C42),"",Steuerung!C42),Steuerung!B42)</f>
        <v>Andere Nutztiere</v>
      </c>
      <c r="I24" s="124"/>
      <c r="J24" s="125"/>
    </row>
    <row r="25" spans="2:10" s="98" customFormat="1" ht="17.25" customHeight="1">
      <c r="B25" s="119"/>
      <c r="C25" s="119"/>
      <c r="D25" s="119"/>
      <c r="E25" s="119"/>
      <c r="G25" s="119"/>
      <c r="H25" s="119"/>
      <c r="I25" s="119"/>
      <c r="J25" s="119"/>
    </row>
  </sheetData>
  <sheetProtection/>
  <printOptions/>
  <pageMargins left="0.7874015748031497" right="0.7874015748031497" top="0.7874015748031497" bottom="0.35433070866141736" header="0" footer="0.15748031496062992"/>
  <pageSetup horizontalDpi="300" verticalDpi="300" orientation="landscape" paperSize="9" r:id="rId3"/>
  <headerFooter alignWithMargins="0">
    <oddFooter>&amp;L&amp;D&amp;C&amp;P&amp;R©&amp;"Arial Black,Kursiv" LBL / SRVA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Agro-Treuhand Waldhof, 4900 Langenthal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Tierregister</dc:title>
  <dc:subject/>
  <dc:creator>Computer User</dc:creator>
  <cp:keywords/>
  <dc:description/>
  <cp:lastModifiedBy>X</cp:lastModifiedBy>
  <cp:lastPrinted>2013-11-04T14:25:40Z</cp:lastPrinted>
  <dcterms:created xsi:type="dcterms:W3CDTF">2002-02-02T17:24:04Z</dcterms:created>
  <dcterms:modified xsi:type="dcterms:W3CDTF">2014-12-07T18:16:52Z</dcterms:modified>
  <cp:category/>
  <cp:version/>
  <cp:contentType/>
  <cp:contentStatus/>
</cp:coreProperties>
</file>